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同心县" sheetId="1" r:id="rId1"/>
  </sheets>
  <definedNames>
    <definedName name="_xlnm._FilterDatabase" localSheetId="0" hidden="1">同心县!$A$8:$R$141</definedName>
    <definedName name="_xlnm.Print_Titles" localSheetId="0">同心县!$1:$6</definedName>
  </definedNames>
  <calcPr calcId="144525"/>
</workbook>
</file>

<file path=xl/sharedStrings.xml><?xml version="1.0" encoding="utf-8"?>
<sst xmlns="http://schemas.openxmlformats.org/spreadsheetml/2006/main" count="862" uniqueCount="473">
  <si>
    <t>附件</t>
  </si>
  <si>
    <t>同心县2022年巩固拓展脱贫攻坚成果同乡村振兴有效衔接项目汇总表</t>
  </si>
  <si>
    <t xml:space="preserve">                   单位：万元</t>
  </si>
  <si>
    <t>序号</t>
  </si>
  <si>
    <t>项目名称</t>
  </si>
  <si>
    <t>建设内容及规模</t>
  </si>
  <si>
    <t>建设地点</t>
  </si>
  <si>
    <t>实施
主体</t>
  </si>
  <si>
    <t>概算
总投资</t>
  </si>
  <si>
    <t>2022年
计划完成投资</t>
  </si>
  <si>
    <t>已安排资金</t>
  </si>
  <si>
    <t>尚未安排资金</t>
  </si>
  <si>
    <t>绩效目标设定</t>
  </si>
  <si>
    <t>完成
时限</t>
  </si>
  <si>
    <t>备注</t>
  </si>
  <si>
    <t>第一批中央衔接资金</t>
  </si>
  <si>
    <t>第一批自治区衔接资金</t>
  </si>
  <si>
    <t>第二批中央衔接资金</t>
  </si>
  <si>
    <t>地方债</t>
  </si>
  <si>
    <t>巩固成果资金</t>
  </si>
  <si>
    <t>少数民族发展资金</t>
  </si>
  <si>
    <t>以工代赈资金</t>
  </si>
  <si>
    <t>“三西”农业建设资金</t>
  </si>
  <si>
    <t>欠发达国有林场资金</t>
  </si>
  <si>
    <t>合计（118个）</t>
  </si>
  <si>
    <t>一</t>
  </si>
  <si>
    <t>产业发展项目（65个）</t>
  </si>
  <si>
    <t>脱贫户和消除风险的“三类”监测户巩固提升项目</t>
  </si>
  <si>
    <t>扶持全县已脱贫18700户和已消除风险的“三类”监测户1455户发展种养业及劳务产业，户均扶持标准4000元，最高不超过5000元</t>
  </si>
  <si>
    <t>各乡镇</t>
  </si>
  <si>
    <t>农业农村局</t>
  </si>
  <si>
    <t>扶持带动脱贫户和消除风险的“三类”监测户发展产业稳定增收，降低返贫风险，巩固脱贫成果，提高群众满意度</t>
  </si>
  <si>
    <t>11月底</t>
  </si>
  <si>
    <t>未消除风险“三类”人口产业扶持项目</t>
  </si>
  <si>
    <t>按照户均8000元的补助标准，对230户未消除风险的“三类”监测户进行产业扶持</t>
  </si>
  <si>
    <t>扶持带动未消除风险的“三类”监测户发展产业增加收入，消除风险，提高群众满意度</t>
  </si>
  <si>
    <t>2019年脱贫户“421”奖补项目</t>
  </si>
  <si>
    <t>扶持全县2019年脱贫的2440户群众发展种养业及劳务产业</t>
  </si>
  <si>
    <t>扶持带动2019年脱贫户发展产业稳定增收，降低脱贫户返贫风险，巩固脱贫成果，提高群众满意度</t>
  </si>
  <si>
    <t>2020年脱贫户“421”奖补项目</t>
  </si>
  <si>
    <t>扶持全县2020年脱贫的260户群众发展种养业及劳务产业</t>
  </si>
  <si>
    <t>扶持带动2020年脱贫户发展产业稳定增收，降低脱贫户返贫风险，巩固脱贫成果，提高群众满意度</t>
  </si>
  <si>
    <t>同心县2022年饲草料补贴项目</t>
  </si>
  <si>
    <t>对全县脱贫户、“三类”监测户养殖户发展牛、羊、猪的数量进行定额补贴，每存栏1头牛补贴饲草料资金500元；每存栏1只羊（猪），补贴饲草料资金100元</t>
  </si>
  <si>
    <t>各行政村</t>
  </si>
  <si>
    <t>解决脱贫户和监测户发展养殖业饲草料不足问题，带动移民稳定增收，巩固脱贫成果，提高群众满意度</t>
  </si>
  <si>
    <t>见犊补母项目</t>
  </si>
  <si>
    <t>对全县从事基础母牛养殖“三类”监测户和脱贫户进行产业扶持，每繁育1头犊牛，给予养殖户每头1000元补助资金</t>
  </si>
  <si>
    <t>鼓励全县发展基础母牛养殖，夯实养殖业发展基础，巩固脱贫成果，提高群众满意度</t>
  </si>
  <si>
    <t>马铃薯原原种种植补助项目</t>
  </si>
  <si>
    <t>扶持脱贫户和“三类“监测户种植马铃薯原原种2000亩（按照2000粒/户发放标准执行）</t>
  </si>
  <si>
    <t>带动全县优质马铃薯新品种、新技术的推广普及，提高产量和品质，加快马铃薯品种更新换代,促进马铃薯增产、农民增收和全县马铃薯产业提质增效</t>
  </si>
  <si>
    <t>8月底</t>
  </si>
  <si>
    <t>河西镇同德村村集体养殖园区养殖补栏补助项目</t>
  </si>
  <si>
    <t>按照每头牛补助1万元的标准，计划购进100头牛，扩大村集体养殖规模</t>
  </si>
  <si>
    <t>同德村</t>
  </si>
  <si>
    <t>河西镇</t>
  </si>
  <si>
    <t>扩大村集体养殖规模，增加村集体经济，提高群众收入</t>
  </si>
  <si>
    <t>4月底</t>
  </si>
  <si>
    <t>河西镇上河湾村村集体养殖园区养殖补栏补助项目</t>
  </si>
  <si>
    <t>上河湾村</t>
  </si>
  <si>
    <t>河西镇李沿子村村集体养殖园区养殖补栏补助项目</t>
  </si>
  <si>
    <t>按照每头牛补助1万元的标准，计划购进50头牛，扩大村集体养殖规模</t>
  </si>
  <si>
    <t>李沿子村</t>
  </si>
  <si>
    <t>下马关镇新园村村集体养殖园区养殖补栏补助项目</t>
  </si>
  <si>
    <t>新园村</t>
  </si>
  <si>
    <t>下马关镇</t>
  </si>
  <si>
    <t>下马关镇田园村壮大村集体经济养殖补栏补助项目</t>
  </si>
  <si>
    <t>田园村</t>
  </si>
  <si>
    <t>王团镇李庄村壮大村集体经济养殖补栏补助项目</t>
  </si>
  <si>
    <t>李庄村</t>
  </si>
  <si>
    <t>王团镇</t>
  </si>
  <si>
    <t>河西镇旱天岭村基础母牛养殖基地扩建及附属设施建设项目</t>
  </si>
  <si>
    <t>新建2800平方米草料棚一座，1000立方米蓄水池一个，占地8亩的污粪处理厂1座，围栏1100米，补栏牛200万</t>
  </si>
  <si>
    <t>旱天岭村</t>
  </si>
  <si>
    <t>完善养殖基地配套设施，扩大养殖规模，改善和优化养殖基养殖业发展环境</t>
  </si>
  <si>
    <t>丁塘镇团结村黄花菜产业链条延伸项目</t>
  </si>
  <si>
    <t>购置包装设备一套，装盘机1台，安装化验室设备、色泽筛选机器；安装室外排水管道及雨水井；新建水泵房225.15平方米及配套设备、安装250KVA变压器、新建蓄水池进水槽</t>
  </si>
  <si>
    <t>团结村</t>
  </si>
  <si>
    <t>丁塘镇</t>
  </si>
  <si>
    <t>合理利用水资源，壮大特色产业规模，延伸产业链条，提升产业附加值，增加群众收入</t>
  </si>
  <si>
    <t>9月底</t>
  </si>
  <si>
    <t>调整100万用于村集体养殖基地个供水工程</t>
  </si>
  <si>
    <t>下马关镇上垣村养殖基地建设项目</t>
  </si>
  <si>
    <t>上垣村养殖园区内新建40米*15米羊棚（含育羔棚，料槽）11座，另建20米*12米草棚1座，堆粪台40米*12米，厂区消毒棚1座，设备采购费20万元</t>
  </si>
  <si>
    <t>上垣村</t>
  </si>
  <si>
    <t>建设养殖基地，改善养殖业发展条件，增加群众收入，提高群众满意度</t>
  </si>
  <si>
    <t>同心县闽宁协作杜泊羊产业园“出户入场”基础设施以工代赈项目</t>
  </si>
  <si>
    <t>新建羊棚9栋，高2.6米，每栋1000平方米，共9000平方米层；新建高2米成品喷塑围栏3000米，建设围墙3600米</t>
  </si>
  <si>
    <t>麻圪塔村</t>
  </si>
  <si>
    <t>石狮开发区</t>
  </si>
  <si>
    <t>新建养殖圈棚，发展杜泊羊养殖，壮大村集体经济，促进农民增收</t>
  </si>
  <si>
    <t>6月底</t>
  </si>
  <si>
    <t>石狮开发区边桥村日光温棚改造提升项目</t>
  </si>
  <si>
    <t>维修改造温棚178座，新建看护房178座</t>
  </si>
  <si>
    <t>边桥村</t>
  </si>
  <si>
    <t>鼓励群众利用维修改造的温棚发展特色种植业，壮大村集体经济，促进集体经济增收</t>
  </si>
  <si>
    <t>丁塘镇新华村经果林种植改造提升项目</t>
  </si>
  <si>
    <t>新植288亩经果林，共栽植苗木17745株，其中栽植苹果（红富士）157亩10467株，桃树（北京七号）131亩7278株，新建果窖45座，每座建筑面积43.7平方米（8米x5.4米），对新植果树和现有1260亩果树及4000棵松树进行养护管理</t>
  </si>
  <si>
    <t>新华村</t>
  </si>
  <si>
    <t>提升产业链条，有效带动全村特色产业发展，增加农民经济收入</t>
  </si>
  <si>
    <t>马高庄乡白阳洼村特色产业发展项目</t>
  </si>
  <si>
    <t>建设柠条地内围栏1000亩，养殖生态鸡8万只</t>
  </si>
  <si>
    <t>白阳洼村</t>
  </si>
  <si>
    <t>马高庄乡</t>
  </si>
  <si>
    <t>借助地理和生态优势发展生态鸡养殖，壮大村集体经济，增加群众收入</t>
  </si>
  <si>
    <t>罗山东麓经果林种植项目</t>
  </si>
  <si>
    <t>在旧庄、甘沟村葡萄基地沿线种植经果林500亩</t>
  </si>
  <si>
    <t>韦州镇</t>
  </si>
  <si>
    <t>提高农民收入，改善农村生态环境</t>
  </si>
  <si>
    <t>预旺镇青羊泉村经果林种植及管护项目</t>
  </si>
  <si>
    <t>在青羊泉村种植吊干杏528亩，配套建设相关设施</t>
  </si>
  <si>
    <t>青羊泉村</t>
  </si>
  <si>
    <t>预旺镇</t>
  </si>
  <si>
    <t>改善生态环境，促进产业经济发展，增加群众收入</t>
  </si>
  <si>
    <t>预旺镇土峰村经果林抚育管护及配套设施建设项目</t>
  </si>
  <si>
    <t>对1350亩集体经果林进行施肥、补植补造、浇水等抚育和管护</t>
  </si>
  <si>
    <t>土峰村</t>
  </si>
  <si>
    <t>张家塬乡折腰沟村手工杂粮坊建设项目</t>
  </si>
  <si>
    <t>新建加工车间和加工坊，购置杂粮加工设备及配套设施</t>
  </si>
  <si>
    <t>折腰沟村</t>
  </si>
  <si>
    <t>张家塬乡</t>
  </si>
  <si>
    <t xml:space="preserve"> </t>
  </si>
  <si>
    <t>完善小杂粮加工配套设施，增加小杂粮产值，提高群众收入</t>
  </si>
  <si>
    <t>马高庄乡村集体特色产业加工基地</t>
  </si>
  <si>
    <t>对沟滩村闲置幼儿园校舍进行改造，配套特色产业设备两套，改造相应的基础设施建设（主要以小杂粮和中药材为主）</t>
  </si>
  <si>
    <t>沟滩村</t>
  </si>
  <si>
    <t>完善产业设施，增加群众收入</t>
  </si>
  <si>
    <t>田老庄乡深沟村红葱储藏冷库配套设施</t>
  </si>
  <si>
    <t>购置红葱冷库配套设施，硬化红葱交易市场及地磅场地4600平方米</t>
  </si>
  <si>
    <t>深沟村</t>
  </si>
  <si>
    <t>田老庄乡</t>
  </si>
  <si>
    <t>方便村民储藏红葱，增加农民红葱产值，提高群众满意度</t>
  </si>
  <si>
    <t>预旺镇中药材市场改造提升项目</t>
  </si>
  <si>
    <t>配置附属设施，硬化场地1500平方米，新建机械库500平方米，整修围墙300米</t>
  </si>
  <si>
    <t>南关村</t>
  </si>
  <si>
    <t>完善基础设施，发展中药材特色产业</t>
  </si>
  <si>
    <t>同心县动物疫病防疫项目</t>
  </si>
  <si>
    <t>1.建设500平方米动物疫病检测实验室，购置动物疫病检测实验室设备、耗材、试剂等；2.购置1台畜禽120移动检测服务车，配置5名专职兽医师，在12个乡镇开展畜禽巡回诊疗社会化服务</t>
  </si>
  <si>
    <t>同心县</t>
  </si>
  <si>
    <t>全面提升全县畜禽疫病监测、防控等社会化服务水平</t>
  </si>
  <si>
    <t>规模养殖场动物防疫体系建设项目</t>
  </si>
  <si>
    <t>在全县30个规模养殖场新建动物防疫室、消毒室，每个规模养殖场新建防疫室、消毒室不少于40平方米，场区大门口新建一个消毒池，配套建设电子化自动消毒设备，对进出场车辆进行消毒；每个规模养殖场聘请1个兽医，有偿服务做好规模养殖场的动物疾病治疗工作</t>
  </si>
  <si>
    <t>全面提升规模养殖场畜禽疫病防控能力，规模养殖场动物防疫体系建设覆盖率达到90%</t>
  </si>
  <si>
    <t>10月底</t>
  </si>
  <si>
    <t>河西镇旱天岭村生态产业建设项目</t>
  </si>
  <si>
    <t>改造加压泵站1座，铺设地下滴灌管道756亩利用周边边缘地带，种植经果林525亩</t>
  </si>
  <si>
    <t>合理利用水资源，带动旱天岭村养殖业更快发展，为主导产业稳定发展奠定基础；利用闲置土地资源，在发展养殖业的同时涵养生态环境，建设美丽乡村</t>
  </si>
  <si>
    <t>闽宁同心共建产业集中发展区项目</t>
  </si>
  <si>
    <t>新建标准化加工厂房6栋18000平方米、2座消防水泵房680多平方米，完成室外道路及场地硬化、绿化、配套建设围墙、大门以及给水、排水、供暖、供电等基础设施，占地面积约50亩</t>
  </si>
  <si>
    <t>拓展区</t>
  </si>
  <si>
    <t>工业园区</t>
  </si>
  <si>
    <t>引进企业大力发展轻工业，为劳务移民提供更多就业岗位，促进农民增收</t>
  </si>
  <si>
    <t>2022年小额信贷贴息项目</t>
  </si>
  <si>
    <t>对全县脱贫户和监测户申请脱贫人口小额信贷进行财政全额贴息，资金用于发展产业和开展经营</t>
  </si>
  <si>
    <t>财政局</t>
  </si>
  <si>
    <t>为脱贫户和监测户发展产业提供贷款贴息，增加群众收入，提高群众满意度</t>
  </si>
  <si>
    <t>12月底</t>
  </si>
  <si>
    <t>同心县村集体合作社集中养殖饲草料补助项目</t>
  </si>
  <si>
    <t>对全县村集体合作社自主集中经营发展养殖的进行饲草料补助，一头牛补助500元、一只羊补助100元，共计补助肉牛2500头，滩羊20000只</t>
  </si>
  <si>
    <t>各有关乡镇</t>
  </si>
  <si>
    <t>新增产业项目</t>
  </si>
  <si>
    <t>同心县2022年饲草料补贴第二批项目</t>
  </si>
  <si>
    <t>对全县脱贫户、“三类”监测户发展牛、羊、猪的数量进行定额补贴，每存栏1头牛补贴饲草料资金500元；每存栏1只羊（猪），补贴饲草料资金100元</t>
  </si>
  <si>
    <t>解决脱贫和和监测户发展养殖业饲草料不足问题，带动移民稳定增收，巩固脱贫成果，提高群众满意度</t>
  </si>
  <si>
    <t>下马关镇2022年特色优势产业种植补助项目</t>
  </si>
  <si>
    <t>对全乡镇种植特色优势产业的脱贫户和监测户进行补助，总规模25396亩，其中小杂粮22903亩，马铃薯893亩，油料作物1573亩，中药材27亩；补助标准：小杂粮200元/亩、马铃薯300元/亩、油料作物200元/亩、中药材100元/亩（所有种植面积不能与本年度巩固提升项目和“421”产业奖补项目重复补助）</t>
  </si>
  <si>
    <t>下马关镇
各行政村</t>
  </si>
  <si>
    <t>鼓励脱贫户和“三类”监测户发展特色优势产业，提高群众收入，提高群众满意度</t>
  </si>
  <si>
    <t>7月底</t>
  </si>
  <si>
    <t>王团镇2022年特色优势产业种植补助项目</t>
  </si>
  <si>
    <t>对全乡镇种植特色优势产业的脱贫户和监测户进行补助，总规模3227亩，其中小杂粮2685亩，马铃薯542亩；补助标准：小杂粮200元/亩、马铃薯300元/亩（所有种植面积不能与本年度巩固提升项目和“421”产业奖补项目重复补助）</t>
  </si>
  <si>
    <t>王团镇
各行政村</t>
  </si>
  <si>
    <t>韦州镇2022年特色优势产业种植补助项目</t>
  </si>
  <si>
    <t>对全乡镇种植特色优势产业的脱贫户和监测户进行补助，总规模9480亩，其中小杂粮9200亩，马铃薯210亩，油料作物70亩；补助标准：小杂粮200元/亩、马铃薯300元/亩、油料作物200元/亩（所有种植面积不能与本年度巩固提升项目和“421”产业奖补项目重复补助）</t>
  </si>
  <si>
    <t>韦州镇
各行政村</t>
  </si>
  <si>
    <t>预旺镇2022年特色优势产业种植补助项目</t>
  </si>
  <si>
    <t>对全乡镇种植特色优势产业的脱贫户和监测户进行补助，总规模21962亩，其中小杂粮15819亩，西瓜1035亩、马铃薯2123亩，油料作物120亩，中药材2865亩；补助标准：小杂粮200元/亩、西瓜300元/亩、马铃薯300元/亩、油料作物200元/亩、中药材100元/亩（所有种植面积不能与本年度巩固提升项目和“421”产业奖补项目重复补助）</t>
  </si>
  <si>
    <t>预旺镇
各行政村</t>
  </si>
  <si>
    <t>马高庄乡2022年特色优势产业种植补助项目</t>
  </si>
  <si>
    <t>对全乡镇种植特色优势产业的脱贫户和监测户进行补助，总规模27537亩，其中小杂粮19778亩，马铃薯1485亩，油料作物4603亩，中药材1671亩；补助标准：小杂粮200元/亩、马铃薯300元/亩、油料作物200元/亩、中药材100元/亩（所有种植面积不能与本年度巩固提升项目和“421”产业奖补项目重复补助）</t>
  </si>
  <si>
    <t>马高庄乡
各行政村</t>
  </si>
  <si>
    <t>田老庄乡2022年特色优势产业种植补助项目</t>
  </si>
  <si>
    <t>对全乡镇种植特色优势产业的脱贫户和监测户进行补助，总规模7301亩，其中小杂粮7301亩；补助标准：小杂粮200元/亩（所有种植面积不能与本年度巩固提升项目和“421”产业奖补项目重复补助）</t>
  </si>
  <si>
    <t>田老庄乡
各行政村</t>
  </si>
  <si>
    <t>张家塬乡2022年特色优势产业种植补助项目</t>
  </si>
  <si>
    <t>对全乡镇种植特色优势产业的脱贫户和监测户进行补助，总规模17256亩，其中小杂粮11517亩，马铃薯2472亩，油料作物3239亩，中药材28亩；补助标准：小杂粮200元/亩、马铃薯300元/亩、油料作物200元/亩、中药材100元/亩（所有种植面积不能与本年度巩固提升项目和“421”产业奖补项目重复补助）</t>
  </si>
  <si>
    <t>张家塬乡各行政村</t>
  </si>
  <si>
    <t xml:space="preserve">同心县菊花台村枸杞种植基地产业提升补助项目 </t>
  </si>
  <si>
    <t>菊花台村枸杞种植基地枸杞树整形修剪、土壤改良、施肥、植保等，改造提升枸杞种植面积6700亩，总投资1000万元以上，按照不高于30%比例进行补助</t>
  </si>
  <si>
    <t>菊花台村</t>
  </si>
  <si>
    <t>提升枸杞质量、增加产量，方便移民群众就近务工，稳定增加收入，年兑付枸杞采摘等各类劳务费用不低于1000万元，进一步巩固脱贫成果，提高群众满意度</t>
  </si>
  <si>
    <t xml:space="preserve">同心县同德村枸杞种植基地产业提升补助项目 </t>
  </si>
  <si>
    <t>同德村枸杞种植基地枸杞树整形修剪、土壤改良、施肥、植保等，改造提升枸杞种植面积5300亩，总投资800万元以上，按照不高于30%比例进行补助</t>
  </si>
  <si>
    <t>提升枸杞质量、增加产量，方便移民群众就近务工，稳定增加收入，年兑付枸杞采摘等各类劳务费用不低于800万元，进一步巩固脱贫成果，提高群众满意度</t>
  </si>
  <si>
    <t>同心县罗山东麓酿酒葡萄种植补贴项目</t>
  </si>
  <si>
    <t>加大罗山东麓酿酒葡萄支持力度，共计种植酿酒葡萄7300亩，按照每亩500元进行补贴</t>
  </si>
  <si>
    <t>加快葡萄酒产业高质量发展，促进当地脱贫户、监测户务工就业，增收致富</t>
  </si>
  <si>
    <t>王团镇大沟沿村村集体养殖园区养殖补栏补助项目</t>
  </si>
  <si>
    <t>按照每头牛补助1万元的标准，购进100头牛，扩大村集体养殖规模</t>
  </si>
  <si>
    <t>大沟沿村</t>
  </si>
  <si>
    <t>王团镇倒墩子村村集体养殖园区养殖补栏补助项目</t>
  </si>
  <si>
    <t>倒墩子村</t>
  </si>
  <si>
    <t>预旺镇陈石塘村村集体养殖园区补栏补助项目</t>
  </si>
  <si>
    <t>陈石塘村</t>
  </si>
  <si>
    <t>张家塬乡范堡子、犁铧嘴村集体养殖场肉牛补栏补助项目</t>
  </si>
  <si>
    <t>范堡子村
犁铧嘴村</t>
  </si>
  <si>
    <t>9月底前</t>
  </si>
  <si>
    <t>王团镇村集体红葱集中种植示范项目</t>
  </si>
  <si>
    <t>在王团镇黄草岭村种植红葱500亩、倒墩子村500亩、大沟沿村300亩、北村200亩，共计种植红葱1500亩</t>
  </si>
  <si>
    <t>黄草岭村
倒墩子村
张家湾村
大沟沿村
前红村
北村</t>
  </si>
  <si>
    <t>扩大红葱种植面积，增加村集体收入，带动群众发展红葱种植，增加收入</t>
  </si>
  <si>
    <t>田老庄乡2022年村集体红葱种植项目</t>
  </si>
  <si>
    <t>在田老庄乡套塘村、深沟村、五道岭子村种植红葱1500亩</t>
  </si>
  <si>
    <t>五道岭子村
深沟村
套塘村</t>
  </si>
  <si>
    <t>同心县2022年壮大村集体经济种植项目</t>
  </si>
  <si>
    <t>在马高庄乡乔家湾村种植红葱1000亩</t>
  </si>
  <si>
    <t>乔家湾村</t>
  </si>
  <si>
    <t>全力打造马高庄乡乔家湾村红葱种植基地，推广红葱种植，不断壮大村集体经济发展，带动农民增收</t>
  </si>
  <si>
    <t>马高庄乡白阳洼村特色小杂粮集中种植示范带动项目</t>
  </si>
  <si>
    <t>在马高庄乡白阳洼村集中种植小杂粮2000亩，示范带动农户扩大小杂粮种植规模</t>
  </si>
  <si>
    <t>助力移民村村集体经济发展壮大，发展特色产业，带动农民增收</t>
  </si>
  <si>
    <t>韦州镇万头生猪养殖场粪污处理项目</t>
  </si>
  <si>
    <t>建设1座占地面积3亩的废水处理场，建设污水处理站1座，包含干湿分离系统、沼气燃烧系统、堆粪坑、沼气池、厌氧塘等</t>
  </si>
  <si>
    <t>甘沟村</t>
  </si>
  <si>
    <t>处理养殖场6000头猪的废水，节约成本、优化环境，增加收入</t>
  </si>
  <si>
    <t>同心县2022年农产品品牌建设补贴项目</t>
  </si>
  <si>
    <t>对新型农业经营主体2022年获得驰名商标、著名商标、绿色食品认证、有机认证，参加各类博览会、农交会、洽谈会、推介会，对现有农产品包装提档升级的，给予奖补</t>
  </si>
  <si>
    <t>推进全县农产品品牌建设，打造优质安全、绿色健康的农业品牌体系，拓宽农产品销售渠道，带动脱贫人口增收</t>
  </si>
  <si>
    <t>同心县农产品产地仓储保鲜冷链
设施补助项目</t>
  </si>
  <si>
    <t>鼓励专业合作社、家庭农场、村集体经济合作社建设节能型通风库23座，其中1000吨7座，500吨14座，300吨2座。节能型机械冷库（高温库）21座，1000吨1座，500吨6座，200吨8座，100吨6座</t>
  </si>
  <si>
    <t>推广农产品仓储保鲜先进技术，降低产后损失率，延伸产品附加值，带动农民收入持续增长</t>
  </si>
  <si>
    <t>同心县2022年玉米病虫害统防统治项目</t>
  </si>
  <si>
    <t>全面落实“藏粮于地、藏粮于技”战略要求，聚焦优势作物，集成优新技术，开展玉米病虫害统防统治（粘虫、红蜘蛛、玉米叶螨、蚜虫、草地贪夜蛾等），防治面积14万亩</t>
  </si>
  <si>
    <t>聚焦优势作物，集成新技术，对全县种植的玉米进行全面防止病虫残害，增加玉米亩产量，增加群众收入，提高群众满意度</t>
  </si>
  <si>
    <t>同心县2022年小麦病虫害“一喷三防”项目</t>
  </si>
  <si>
    <t>全面落实“藏粮于地、藏粮于技”战略要求，聚焦优势作物，集成优新技术，开展小麦“一喷三防”（小麦蚜虫、条秀病、百粉病等），防治面积10万亩</t>
  </si>
  <si>
    <t>聚焦优势作物，集成新技术，对全县种植的小麦进行全面防止病虫残害，增加玉米亩产量，增加群众收入，提高群众满意度</t>
  </si>
  <si>
    <t>下马关镇芦笋基地连栋拱棚建造项目</t>
  </si>
  <si>
    <t>在窖坑子村建设连栋拱棚200亩及场内硬化2500平米</t>
  </si>
  <si>
    <t>窖坑子村</t>
  </si>
  <si>
    <t>提高芦笋产量，带动群众增收，增加村集体经济</t>
  </si>
  <si>
    <t>同心县2022年壮大村集体经济养殖基地建设项目供水工程</t>
  </si>
  <si>
    <t>涉及4个乡镇13个行政村养殖基地1340头肉牛，22900只滩羊饮水</t>
  </si>
  <si>
    <t>河西镇、王团镇、兴隆乡、下马关镇4个乡镇13个行政村</t>
  </si>
  <si>
    <t>水务局</t>
  </si>
  <si>
    <t>解决4个乡镇13个行政村养殖基地1340头肉牛，22900只滩羊饮水问题</t>
  </si>
  <si>
    <t>新增，、调整团结村黄花菜加工项目100万元</t>
  </si>
  <si>
    <t>同心县病死畜禽无害化处理收集场建设项目</t>
  </si>
  <si>
    <t>在丁塘镇、韦州镇、王团镇、预旺镇建每个占地1亩的病死畜禽无害化处理收集场，主要建设围墙、消毒池、管理房、收集库等，并完善相应的配套设施</t>
  </si>
  <si>
    <t xml:space="preserve">
丁塘镇
韦州镇
预旺镇
王团镇</t>
  </si>
  <si>
    <t>完善种养业防疫体系，收集处理病害畜禽，保护生态环境</t>
  </si>
  <si>
    <t>下马关镇窖坑子村马铃薯基地建设项目</t>
  </si>
  <si>
    <t>发展种植专属马铃薯5000亩，配套铺设ＤＮ355ＵＰＶＣ输水管道10公里、滴灌带4000公里</t>
  </si>
  <si>
    <t>引进马铃薯种植企业，建设马铃薯种植基地，带动周边群众发展马铃薯产业，增加收入</t>
  </si>
  <si>
    <t>下马关镇新园、田园村经果林基地建设项目</t>
  </si>
  <si>
    <t>平整改造土地9200亩，种植特色经果林9200亩，配套高效节水设施9200亩</t>
  </si>
  <si>
    <t>新园村
田园村</t>
  </si>
  <si>
    <t>发展节灌，调整产业结构，合理利用水资源，增加群众收入</t>
  </si>
  <si>
    <t>下马关镇上垣村奶牛养殖园区硬化项目</t>
  </si>
  <si>
    <t>硬化园区道路3.858公里，按四级公路标准设计，设计时速15千米，路基宽5.5米，路面宽4.5米</t>
  </si>
  <si>
    <t>完善园区道路建设，改善生产环境，促进美丽新农村建设</t>
  </si>
  <si>
    <t>下马关镇绿色农副产业园硬化项目</t>
  </si>
  <si>
    <t>硬化产业园道路6919.78平方米，填挖土方2785.1立方米</t>
  </si>
  <si>
    <t>低氟边销文冠果茶推广项目</t>
  </si>
  <si>
    <t>对全县1650户脱贫户按照户均2斤的标准补贴推广低氟边销茶（文冠果代用茶）</t>
  </si>
  <si>
    <t>统战部</t>
  </si>
  <si>
    <t>宣传健康饮用茶知识，提高农民身体素质，推进低氟茶消费，提高群众满意度</t>
  </si>
  <si>
    <t>二</t>
  </si>
  <si>
    <t>基础设施建设（49个）</t>
  </si>
  <si>
    <t>同心县胡庄村至吴家堡子通村组道路</t>
  </si>
  <si>
    <t>建设农村道路10.06公里，按四级公路标准设计，设计时速15千米，路基宽6.5米，路面宽5.0米</t>
  </si>
  <si>
    <t>套塘村</t>
  </si>
  <si>
    <t>交通运输局</t>
  </si>
  <si>
    <t>完善通村通组道路，改善群众出行条件，推进乡村振兴</t>
  </si>
  <si>
    <t>同心县下马关镇池家峁至前渠通村组道路</t>
  </si>
  <si>
    <t>建设农村道路1.4公里，按四级公路标准设计，设计时速15千米，路基宽6.5米，路面宽5.3米</t>
  </si>
  <si>
    <t>同心县下马关镇卢家塘至刘家滩通村组道路</t>
  </si>
  <si>
    <t>建设农村道路3.2公里，按四级公路标准设计，设计时速15千米，路基宽6.5米，路面宽5.4米</t>
  </si>
  <si>
    <t>同心县青羊泉村一社至四社巷路</t>
  </si>
  <si>
    <t>建设巷道6.6公里，路基宽5.0米-4.5米，路面宽4.0米-3.5米</t>
  </si>
  <si>
    <t>同心县旱天岭移民村巷道提升改造工程</t>
  </si>
  <si>
    <t>路线全长21.85公里，均为旱天岭村内巷道提升改造及延伸工程，沥青混凝土路面</t>
  </si>
  <si>
    <t>同心县下马关镇巷道硬化工程</t>
  </si>
  <si>
    <t>项目位于下马关镇境内，路线全长18.66公里涉及4个行政村，其中：上垣村3.24公里、下垣村2.74公里、三山井村4.46公里、陈儿庄村8.21公里，均为行政村内巷道硬化工程，水泥混凝土路面</t>
  </si>
  <si>
    <t>上垣村
下垣村
三山井村
陈儿庄村</t>
  </si>
  <si>
    <t>同心县2022年石狮开发区惠安村、马高庄乡沟滩村城乡供水改造提升工程</t>
  </si>
  <si>
    <t>对乡村振兴人居环境综合整治村石狮开发区惠安村以及马高庄乡沟滩村进行城乡供水工程自来水入户提升改造</t>
  </si>
  <si>
    <t>惠安村
沟滩村</t>
  </si>
  <si>
    <t>提高群众生活条件，改善饮水质量，提高群众满意度</t>
  </si>
  <si>
    <t>同心县丁塘镇农村水利基础设施以工代赈项目</t>
  </si>
  <si>
    <t>在丁塘镇李岗子、窑岗子、长沟和杨家河湾等4个村更换高口压力管道50米，低口输水渡槽300米，建设渠道14.6公里及配套设施</t>
  </si>
  <si>
    <t>李岗子村
窑岗子村
长沟村
杨家河湾村</t>
  </si>
  <si>
    <t>改造提升水力基础设施，改变种植结构，提高种植效益，增加群众收入</t>
  </si>
  <si>
    <t>兴隆乡、下马关镇、河西镇帮扶车间配套设施工程</t>
  </si>
  <si>
    <t>王团村、窖坑子村、下垣村、田园村、旱天岭村各安装250KVA变压器一套组立190*12米混凝土14基，同时架设线缆，敷设高压电缆，配电柜1套等</t>
  </si>
  <si>
    <t>王团村
窖坑子村
下垣村
田园村
旱天岭村</t>
  </si>
  <si>
    <t>工信局</t>
  </si>
  <si>
    <t>完善扶贫车间供电设备，保障车间供电，改善群众务工环境，提高群众满意度</t>
  </si>
  <si>
    <t>同心县河西镇旱天岭村水源联通工程</t>
  </si>
  <si>
    <t>完善旱天岭村供水，覆盖村庄公益绿化和饲草料种植基地灌溉供水，新增扬水泵站2座及附属设施</t>
  </si>
  <si>
    <t>完善移民村养殖基地和饲料种植基地供水，改善村庄环境，提高群众满意度</t>
  </si>
  <si>
    <t>同心县2022年河西镇上河湾村高标准农田建设项目（高效节水）供水工程</t>
  </si>
  <si>
    <t>计划新建泵站1座，配套自动化控制系统2.2万亩</t>
  </si>
  <si>
    <t>为8600亩高效节水配套泵站等供水设施，合理利用水资源，增加群众收入</t>
  </si>
  <si>
    <t>9月前</t>
  </si>
  <si>
    <t>同心县2022年河西镇李沿子村高标准农田建设项目（高效节水）供水工程</t>
  </si>
  <si>
    <t>新建5万方、4.5万方蓄水池各1座，配套自动化控制系统5683亩</t>
  </si>
  <si>
    <t>为5935亩高效节水配套蓄水池等供水设施，合理利用水资源，增加群众收入</t>
  </si>
  <si>
    <t>同心县2022年韦州镇旧庄村高效节水自动化、信息化工程</t>
  </si>
  <si>
    <t>为项目区0.87万亩节水灌溉配套信息化、自动化设施</t>
  </si>
  <si>
    <t>旧庄村</t>
  </si>
  <si>
    <t>发展自动化、信息化节水灌溉，提高节水灌溉运行效率</t>
  </si>
  <si>
    <t>同心县固海扬水灌域河西片区高效节水灌溉水源工程</t>
  </si>
  <si>
    <t>改造泵站1座，供水重力水管道6.1公里</t>
  </si>
  <si>
    <t>改造灌区灌溉模式，提高农民收入</t>
  </si>
  <si>
    <t>续建</t>
  </si>
  <si>
    <t>2022年同心县韦州镇罗山东麓（六期）3000亩高效节水灌溉项目</t>
  </si>
  <si>
    <t>发展节水灌溉面积3000亩</t>
  </si>
  <si>
    <t>发展节灌，调整产业结构，合理利用水资源增加群众收入</t>
  </si>
  <si>
    <t>同心县罗山东麓葡萄基地配套供水工程</t>
  </si>
  <si>
    <t>绿化带铺设管网面积2331亩，配套田间闸阀井124座，出水栓1070座，安装法兰式水表124套等</t>
  </si>
  <si>
    <t>韦州镇罗山东麓葡萄种植基地</t>
  </si>
  <si>
    <t>自然资源局</t>
  </si>
  <si>
    <t>完善罗山东麓葡萄园区防护林配套设施</t>
  </si>
  <si>
    <t>新增项目</t>
  </si>
  <si>
    <t>同心县2022年农村公共厕所建设项目</t>
  </si>
  <si>
    <t>在12个乡镇人员集中场所按照每座20万的建设标准，建设24座水冲式公共厕所</t>
  </si>
  <si>
    <t>着力解决我县农村公共厕所数量不足、布局不合理、建设标准低和服务管理不到位的问题，通过大力推进我县农村公共厕所建设改造提升和日常服务管理工作，改变现有公厕脏乱差现象，补齐影响农民群众生活品质的短板</t>
  </si>
  <si>
    <t>韦州镇五里山511支渠维修项目</t>
  </si>
  <si>
    <t>维修渠道2000米，其中：水泥板脱落、老化严重约800米，渠道淤积约500米，渡槽整体下陷50米</t>
  </si>
  <si>
    <t>维修渠道，解决群众农业灌溉问题</t>
  </si>
  <si>
    <t>下马关镇移民村生活排水处理改扩建项目</t>
  </si>
  <si>
    <t>改扩建污水处理厂1座，提升农村公共服务水平</t>
  </si>
  <si>
    <t>西沟村</t>
  </si>
  <si>
    <t>优化移民村环境，提高人居生活质量，促进美丽新农村建设</t>
  </si>
  <si>
    <t>河西镇移民村生活排水处理项目</t>
  </si>
  <si>
    <t>建设污水处理厂1座，提升农村公共服务水平</t>
  </si>
  <si>
    <t>石狮开发区黄石村污水站改造项目</t>
  </si>
  <si>
    <t>改建提升污水处理厂1座，提升农村公共服务水平</t>
  </si>
  <si>
    <t>黄石村</t>
  </si>
  <si>
    <t>张家塬乡折腰沟村下水管网和垃圾排水处理项目</t>
  </si>
  <si>
    <t>为折腰沟村村部周边农户铺设下水管网，建设小型污水处理设施1座、垃圾处理中转站1座</t>
  </si>
  <si>
    <t>改善人居环境，提升乡村旅游质量，增加群众幸福感</t>
  </si>
  <si>
    <t>河西镇同德村乡村振兴人居环境综合整治示范村建设巩固提升项目</t>
  </si>
  <si>
    <t>铺彩色砖832平方米、铺面包砖14277平方米、安装混凝土道牙6804米、安装混凝土鱼鳞坑301套、整理经果林场地13506平方米</t>
  </si>
  <si>
    <t>建设美丽宜居乡村，进一步改善农村人居环境，提升群众生产生活条件，增强群众幸福感</t>
  </si>
  <si>
    <t>以工代赈模式</t>
  </si>
  <si>
    <t>石狮开发区惠安村、黄石村乡村振兴人居环境综合整治示范村建设巩固提升项目</t>
  </si>
  <si>
    <t>黄石村主干道道路提升改造工程黄石村主干道两侧铺装彩色面包砖，两侧宽各1米，长400米，铺装面积为800平方米；安装混凝土平道牙1730米，拆除混凝土路面55平方米，修复混凝土路面55平方米；惠安村巷道道路提升改造工程，村庄典型巷道两侧铺装面包砖面积为11900平方米；安装混凝土道牙11900米；拆除和恢复混凝土路面915平方米</t>
  </si>
  <si>
    <t>惠安村
黄石村</t>
  </si>
  <si>
    <t>韦州镇区韦二、河湾村乡村振兴人居环境综合整治示范村建设巩固提升项目</t>
  </si>
  <si>
    <t>对韦二村、河湾村S202省道两侧的临街居民点环境进行综合整治，省道两侧铺设碎石路面、增设人行道，对人行道至居民住户院墙间的原硬化场地及裸露地块进行整治铺装，增加树池围牙及条状绿化带等。包括土方工程、土建工程、绿化种植及养护工程、灌溉工程等</t>
  </si>
  <si>
    <t>韦二村
河湾村</t>
  </si>
  <si>
    <t>全面改善农村人居环境，提升群众生产生活条件，丰富基层公共服务，增强群众幸福感</t>
  </si>
  <si>
    <t>河西镇旱天岭村乡村振兴人居环境综合整治示范村建设项目</t>
  </si>
  <si>
    <t>总面积6033亩，包括牧草生态园，旱天岭村庄段中同红线沿线、通往河西镇沿线、村支路沿线环境整治、入村标识、村部及学校周围环境整治、村公共设施工程等内容</t>
  </si>
  <si>
    <t>建设美丽宜居乡村，全面改善农村人居环境，提升群众生产生活条件，增强群众幸福感</t>
  </si>
  <si>
    <t>韦州镇旧庄村乡村振兴人居环境综合整治示范村建设项目</t>
  </si>
  <si>
    <t>建设项目总面积94012平方米，主要包括场地平整、林带内修方格及新建周孙线道路两侧的村庄段人行道、农院入户大门口硬化，村庄内东西向主干道两侧行道树林带、农院入户大门两侧绿地的苗木种植及养护等</t>
  </si>
  <si>
    <t>下马关镇田园村乡村振兴人居环境综合整治示范村建设项目</t>
  </si>
  <si>
    <t>铺面包砖18639 平方米；.安装红旗样式道牙7690 米；.砌筑（安装预制混凝土）花园墙8166 米</t>
  </si>
  <si>
    <t>下马关镇三山井村乡村振兴人居环境综合整治示范村建设项目</t>
  </si>
  <si>
    <t>铺面包砖17047 平方米；.安装红旗样式道牙7690 米；铺草坪砖471 平方米；拆除混凝土边沟1331 米，边沟回填466 立方米</t>
  </si>
  <si>
    <t>三山井村</t>
  </si>
  <si>
    <t>下马关镇上垣村、下垣村乡村振兴人居环境综合整治示范村建设项目</t>
  </si>
  <si>
    <t>拆除面积182.2平方米，做坡屋面面积297.94 平方米；农宅段原土围墙拆除310.8平方米；商业段外墙改造修缮面积312.45平方米；同红公路商业段道路两侧人行道铺装145 平方米，面包砖铺装1164平方米，混凝土道牙花池1244米；农宅段道路硬化300平方米；农宅段道路两侧种植经果林及基础设施完善</t>
  </si>
  <si>
    <t>上垣村
下垣村</t>
  </si>
  <si>
    <t>田老庄乡李家山村乡村振兴人居环境综合整治示范村建设项目</t>
  </si>
  <si>
    <t>面包砖硬化2000平方米，护坡平整并铺设嵌草砖1773.5平方米，混凝土道牙1900米，混凝土硬化988.5平方米，种植经果林及完善附属设施</t>
  </si>
  <si>
    <t>李家山村</t>
  </si>
  <si>
    <t>石狮开发区边桥村乡村振兴人居环境综合整治示范村建设项目</t>
  </si>
  <si>
    <t>边桥村主干道两侧铺装彩色面包砖，两侧宽各1米，长880米，铺装面积为1760平方米；两侧安装混凝土平道牙1760米，修复破损混凝土平道牙180米；新建混凝土树坑120个；村口处新增村牌一个。村庄典型巷道两侧铺装面包砖，面积为14350平方米；农户门前新修树池混凝土道牙围牙3370米；拆除和恢复混凝土路面1100平方米；修复U型渠374米；安装预制混凝土水渠盖板4096米</t>
  </si>
  <si>
    <t>张家塬乡犁铧嘴、范堡子村乡村振兴人居环境综合整治示范村建设项目</t>
  </si>
  <si>
    <t>对主路、巷道两侧铺装面包砖7200平方米；实施道牙工程，铺装外侧安装M型道牙砖，内侧安装水泥道牙，两侧各长1800米。.实施树池工程，对主路、巷道两侧进行树池围合、新建树池560个，完善基础设施</t>
  </si>
  <si>
    <t>犁铧嘴村
范堡子村</t>
  </si>
  <si>
    <t>马高庄乡邱家渠村乡村振兴人居环境综合整治示范村建设项目</t>
  </si>
  <si>
    <t>对村内约2千米主道路两侧进行环境整治及生态建设；入户道路铺设面包砖4100平方米；修缮砖砌围墙980米，安装混泥土道牙4000米；新建混泥土树圈6000个；种植枣树、桃树、梨树等</t>
  </si>
  <si>
    <t>邱家渠村</t>
  </si>
  <si>
    <t>预旺镇北关村乡村振兴人居环境综合整治示范村建设项目</t>
  </si>
  <si>
    <t>铺装面包砖园路581平方米、铺装彩色面包砖588平方米、压花混凝土广场667平方米；混凝土道牙1600米；道路两侧铺装面包砖11010平方米；
种植经果林14752平方米；安装混凝土树框195套</t>
  </si>
  <si>
    <t>北关村</t>
  </si>
  <si>
    <t>同心县新区家园A区（劳务移民）改造提升工程</t>
  </si>
  <si>
    <t>屋面防水及保温改造，单元内公共部分给水、排水、暖管的更换及分户改造工程 ，楼外公共部分给水、排水、暖管主管道及阀门更换,楼外墙防水涂料粉刷，小区院内补植增绿等提升改造工程</t>
  </si>
  <si>
    <t>豫海镇
新区家园 
A 区</t>
  </si>
  <si>
    <t>住建局</t>
  </si>
  <si>
    <t>优化移民居住环境，提高人居生活质量，改善群众出行条件</t>
  </si>
  <si>
    <t>同心县新区家园B区（劳务移民）改造提升工程</t>
  </si>
  <si>
    <t>豫海镇
新区家园
B 区</t>
  </si>
  <si>
    <t>同心县新区家园C区（劳务移民）改造提升工程</t>
  </si>
  <si>
    <t>豫海镇
新区家园
C 区</t>
  </si>
  <si>
    <t>河西镇上河湾移民村防洪排涝工程</t>
  </si>
  <si>
    <t>上河湾移民村：新建内涝排水管3处，长2400米；新建牛场排洪箱涵3000米。七档移民村：新建排水涵管350米，同土路跌水两侧防护450米</t>
  </si>
  <si>
    <t>防洪排涝，保护村庄，防止自然灾害对群众生命财产安全造成损害，提高群众满意度</t>
  </si>
  <si>
    <t>王团镇圆枣村防洪排涝工程</t>
  </si>
  <si>
    <t>村庄东侧新建防洪堤400米；村庄内新建排涝管渠5500米</t>
  </si>
  <si>
    <t>圆枣村</t>
  </si>
  <si>
    <t>防洪排涝,保护村庄，防止自然灾害对群众生命财产安全造成损害，提高群众满意度</t>
  </si>
  <si>
    <t>下马关镇移民村排涝工程</t>
  </si>
  <si>
    <t>同心县下马关镇南安村、新园村、田园村、平远村、三山井村、陈儿庄村、张家树等移民村排涝工程</t>
  </si>
  <si>
    <t>南安村
新园村
田园村
平远村
三山井村
陈儿庄村
张家树村</t>
  </si>
  <si>
    <t>王团镇张家湾村内涝外排工程</t>
  </si>
  <si>
    <t>在麻子沟排洪2公里进行疏浚，砌护，倒流</t>
  </si>
  <si>
    <t>张家湾村</t>
  </si>
  <si>
    <t>王团镇李家庄村防洪工程</t>
  </si>
  <si>
    <t>新建排洪渠1235米，排洪暗管486米，布置各类建筑物共计18座，其中包括渠涵7座，生产桥4座，陡坡和消力池2座，镇墩5座</t>
  </si>
  <si>
    <t>李家庄村</t>
  </si>
  <si>
    <t>张家塬乡折腰沟村内涝外排工程</t>
  </si>
  <si>
    <t>改造乡村混凝土路面150米，修筑路面导水墙239米，新建排洪槽1条等</t>
  </si>
  <si>
    <t>马高庄乡沟滩村防洪渠工程</t>
  </si>
  <si>
    <t>沟滩村道路两旁修建3.2公里防洪渠工程及附属工程</t>
  </si>
  <si>
    <t>韦州镇移民村排涝工程</t>
  </si>
  <si>
    <t>维修渠道4000米，配套建筑物老化12座，重修加固渡槽进出水口两端100米</t>
  </si>
  <si>
    <t>甘沟村
旧庒村</t>
  </si>
  <si>
    <t>同心县预旺镇村庄防洪工程</t>
  </si>
  <si>
    <t>土方开挖12146立方米、土方回填压实8607立方米、1立方米挖掘机挖装土自卸汽车运输2100立方米；浆砌石基础987立方米、灰土加固层690立方米、原土翻夯853立方米、DN1500*160mm钢筋混凝土排水管（II级）276米</t>
  </si>
  <si>
    <t>南关村
南塬村</t>
  </si>
  <si>
    <t>同心县“互联网+城乡供水”南安村自来水入户改造工程</t>
  </si>
  <si>
    <t>铺设配水管道17809米，铺设入户管道58.6千米，新建各类阀门井28座、联户水表井206座，安装智能水表1180块（含8块大户水表），实现远程自动化控制</t>
  </si>
  <si>
    <t>下马关镇
南安村</t>
  </si>
  <si>
    <t>同心县2022年东部农村供水工程维修项目</t>
  </si>
  <si>
    <t>对同心县东部农村供水部分现已横穿居民房屋的管道进行改造，维修管道过沟防护及配套建筑物工程等</t>
  </si>
  <si>
    <t>韦州镇
下马关镇
马高庄乡
张家塬乡
预旺镇</t>
  </si>
  <si>
    <t>三</t>
  </si>
  <si>
    <t>其他项目（4个）</t>
  </si>
  <si>
    <t>同心县2022年脱贫户监测户劳动力公益性岗位安置项目</t>
  </si>
  <si>
    <t>对续聘的2042名脱贫和边缘易致贫劳动力农村公益性岗位进行补贴</t>
  </si>
  <si>
    <t>人社局</t>
  </si>
  <si>
    <t>通过实施脱贫和边缘易致贫人口公益性岗位安置，稳定就业，增加收入</t>
  </si>
  <si>
    <t>同心县2022年第二批脱贫户监测户劳动力公益性岗位安置项目</t>
  </si>
  <si>
    <t>对续聘的1268名脱贫和边缘易致贫劳动力农村公益性岗位进行补贴</t>
  </si>
  <si>
    <t>帮扶车间务工就业补助项目</t>
  </si>
  <si>
    <t>对全县吸纳20人和30人以上务工就业的帮扶车间分别给予5万元和10万元的补助</t>
  </si>
  <si>
    <t>通过补助帮扶车间企业，带动当地群众就近就地务工，增加收入</t>
  </si>
  <si>
    <t>同心县2022年雨露计划项目</t>
  </si>
  <si>
    <t>对脱贫户、监测户家庭上中、高职学生补发2021年秋季补助资金；对2022年春季、秋季脱贫户、监测户家庭上中、高职学生进行补助</t>
  </si>
  <si>
    <t>乡村振兴局</t>
  </si>
  <si>
    <t>对脱贫户家庭中上中、高职的学生给予补助，减轻经济负担，防止返贫</t>
  </si>
  <si>
    <t>四</t>
  </si>
  <si>
    <t>调整到2023年项目库（12个)</t>
  </si>
  <si>
    <t>同心县下马关镇瞭马山至石腰沟通村组路</t>
  </si>
  <si>
    <t>建设农村道路1.95公里，按四级公路标准设计，设计时速15千米，路基宽6.5米，路面宽5.6米</t>
  </si>
  <si>
    <t>完善通村通组道路，完善群众出行条件，推进乡村振兴</t>
  </si>
  <si>
    <t>同心县下马关镇油坊塘至朱家山通村组路</t>
  </si>
  <si>
    <t>建设农村道路3.35公里，按四级公路标准设计，设计时速15千米，路基宽6.5米，路面宽5.7米</t>
  </si>
  <si>
    <t>同心县邱家渠至吴家湾通村组路</t>
  </si>
  <si>
    <t>建设农村道路2.11公里，按四级公路标准设计，设计时速15千米，路基宽6.5米，路面宽5.8米</t>
  </si>
  <si>
    <t>同心县韦州镇、预旺镇、河西镇、田老庄乡、王团镇、丁塘镇巷道硬化工程</t>
  </si>
  <si>
    <t>在韦州镇、预旺镇、河西镇、田老庄乡、王团镇、丁塘镇建设巷道15.16公里，路基宽5.0米-4.5米，路面宽4.0米-3.5米</t>
  </si>
  <si>
    <t>韦州镇
预旺镇
河西镇
田老庄乡
王团镇
丁塘镇</t>
  </si>
  <si>
    <t>同心县通村组道路项目（王团镇吊堡子村、马高庄乡邱家渠村）</t>
  </si>
  <si>
    <t>建设农村道路9.2公里，按四级公路标准设计，设计时速15千米，路基宽6.5米，路面宽5.1米</t>
  </si>
  <si>
    <t>王团镇
马高庄乡</t>
  </si>
  <si>
    <t>同心县预旺镇张家树村、武家垴村、韦州镇韦一村、甘沟村巷道</t>
  </si>
  <si>
    <t>在预旺镇张家树村、武家垴村、韦州镇韦一村、甘沟村建设巷道8.9公里，路基宽5.0米-4.5米，路面宽4.0米-3.5米</t>
  </si>
  <si>
    <t>预旺镇张家树村、武家垴村、韦州镇韦一村、甘沟村</t>
  </si>
  <si>
    <t>同心县下马关镇田园村、陈儿庄村、南安村、石狮镇满春村巷道</t>
  </si>
  <si>
    <t>在下马关镇田园村、陈儿庄村、南安村、石狮镇满春村建设巷道13.01公里，路基宽5.0米-4.5米，路面宽4.0米-3.5米</t>
  </si>
  <si>
    <t>下马关镇田园村、陈儿庄村、南安村、石狮镇满春村</t>
  </si>
  <si>
    <t>同心县下马关镇三山井至张家滩通村组道路</t>
  </si>
  <si>
    <t>建设农村道路9.3公里，按四级公路标准设计，设计时速15千米，路基宽6.5米，路面宽5.2米</t>
  </si>
  <si>
    <t>同心县鸳鸯湖至南门通村组路</t>
  </si>
  <si>
    <t>建设农村道路4.9公里，按四级公路标准设计，设计时速15千米，路基宽6.5米，路面宽5.5米</t>
  </si>
  <si>
    <t>同心县2022年城乡供水中部联通工程</t>
  </si>
  <si>
    <t>对王团镇、石狮开发区进行水源替换改造</t>
  </si>
  <si>
    <t>王团镇
石狮开发区</t>
  </si>
  <si>
    <t>2022年同心县王团镇圆枣村高效节水灌溉项目</t>
  </si>
  <si>
    <t>发展高效节水灌溉3000亩</t>
  </si>
  <si>
    <t>为3000亩高效节水配套蓄水池等供水设施，合理利用水资源，增加群众收入</t>
  </si>
  <si>
    <t>同心县2022年豫海镇兴隆村、兴隆乡新生村高效节水灌溉项目</t>
  </si>
  <si>
    <t>新建9.8、9.5万方蓄水池各1座，配套相关设施，辐射耕地8000亩</t>
  </si>
  <si>
    <t>兴隆村
新生村</t>
  </si>
  <si>
    <t>解决灌溉用水指标短缺问题，亩单产增加50公斤，水费支出减少50元</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</si>
</sst>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6">
    <font>
      <sz val="11"/>
      <color theme="1"/>
      <name val="等线"/>
      <charset val="134"/>
      <scheme val="minor"/>
    </font>
    <font>
      <sz val="20"/>
      <color theme="1"/>
      <name val="方正小标宋简体"/>
      <charset val="134"/>
    </font>
    <font>
      <b/>
      <sz val="10"/>
      <color theme="1"/>
      <name val="Times New Roman"/>
      <charset val="134"/>
    </font>
    <font>
      <b/>
      <sz val="10"/>
      <color theme="1"/>
      <name val="等线 Light"/>
      <charset val="134"/>
    </font>
    <font>
      <sz val="9"/>
      <color theme="1"/>
      <name val="等线"/>
      <charset val="134"/>
      <scheme val="minor"/>
    </font>
    <font>
      <b/>
      <sz val="9"/>
      <color theme="1"/>
      <name val="等线"/>
      <charset val="134"/>
      <scheme val="minor"/>
    </font>
    <font>
      <b/>
      <sz val="9"/>
      <color theme="1"/>
      <name val="等线 Light"/>
      <charset val="134"/>
    </font>
    <font>
      <b/>
      <sz val="10"/>
      <color theme="1"/>
      <name val="等线"/>
      <charset val="134"/>
      <scheme val="minor"/>
    </font>
    <font>
      <b/>
      <sz val="9"/>
      <color theme="1"/>
      <name val="等线"/>
      <charset val="134"/>
    </font>
    <font>
      <sz val="9"/>
      <color theme="1"/>
      <name val="等线"/>
      <charset val="134"/>
    </font>
    <font>
      <sz val="16"/>
      <color theme="1"/>
      <name val="黑体"/>
      <charset val="134"/>
    </font>
    <font>
      <b/>
      <sz val="10"/>
      <color theme="1"/>
      <name val="等线"/>
      <charset val="134"/>
    </font>
    <font>
      <sz val="9"/>
      <name val="等线"/>
      <charset val="134"/>
    </font>
    <font>
      <sz val="10"/>
      <color theme="1"/>
      <name val="仿宋_GB2312"/>
      <charset val="134"/>
    </font>
    <font>
      <sz val="10"/>
      <color theme="1"/>
      <name val="Times New Roman"/>
      <charset val="134"/>
    </font>
    <font>
      <sz val="8"/>
      <color theme="1"/>
      <name val="等线"/>
      <charset val="134"/>
    </font>
    <font>
      <sz val="6"/>
      <color theme="1"/>
      <name val="等线"/>
      <charset val="134"/>
    </font>
    <font>
      <sz val="11"/>
      <color theme="1"/>
      <name val="等线"/>
      <charset val="0"/>
      <scheme val="minor"/>
    </font>
    <font>
      <sz val="11"/>
      <color rgb="FF3F3F76"/>
      <name val="等线"/>
      <charset val="0"/>
      <scheme val="minor"/>
    </font>
    <font>
      <sz val="11"/>
      <color rgb="FFFF0000"/>
      <name val="等线"/>
      <charset val="0"/>
      <scheme val="minor"/>
    </font>
    <font>
      <sz val="11"/>
      <color theme="0"/>
      <name val="等线"/>
      <charset val="0"/>
      <scheme val="minor"/>
    </font>
    <font>
      <b/>
      <sz val="18"/>
      <color theme="3"/>
      <name val="等线"/>
      <charset val="134"/>
      <scheme val="minor"/>
    </font>
    <font>
      <b/>
      <sz val="11"/>
      <color rgb="FFFFFFFF"/>
      <name val="等线"/>
      <charset val="0"/>
      <scheme val="minor"/>
    </font>
    <font>
      <sz val="11"/>
      <color rgb="FF9C6500"/>
      <name val="等线"/>
      <charset val="0"/>
      <scheme val="minor"/>
    </font>
    <font>
      <u/>
      <sz val="11"/>
      <color rgb="FF0000FF"/>
      <name val="等线"/>
      <charset val="0"/>
      <scheme val="minor"/>
    </font>
    <font>
      <b/>
      <sz val="11"/>
      <color theme="1"/>
      <name val="等线"/>
      <charset val="0"/>
      <scheme val="minor"/>
    </font>
    <font>
      <sz val="11"/>
      <color rgb="FF9C0006"/>
      <name val="等线"/>
      <charset val="0"/>
      <scheme val="minor"/>
    </font>
    <font>
      <b/>
      <sz val="11"/>
      <color theme="3"/>
      <name val="等线"/>
      <charset val="134"/>
      <scheme val="minor"/>
    </font>
    <font>
      <b/>
      <sz val="15"/>
      <color theme="3"/>
      <name val="等线"/>
      <charset val="134"/>
      <scheme val="minor"/>
    </font>
    <font>
      <sz val="11"/>
      <color rgb="FF006100"/>
      <name val="等线"/>
      <charset val="0"/>
      <scheme val="minor"/>
    </font>
    <font>
      <i/>
      <sz val="11"/>
      <color rgb="FF7F7F7F"/>
      <name val="等线"/>
      <charset val="0"/>
      <scheme val="minor"/>
    </font>
    <font>
      <b/>
      <sz val="11"/>
      <color rgb="FF3F3F3F"/>
      <name val="等线"/>
      <charset val="0"/>
      <scheme val="minor"/>
    </font>
    <font>
      <b/>
      <sz val="13"/>
      <color theme="3"/>
      <name val="等线"/>
      <charset val="134"/>
      <scheme val="minor"/>
    </font>
    <font>
      <u/>
      <sz val="11"/>
      <color rgb="FF800080"/>
      <name val="等线"/>
      <charset val="0"/>
      <scheme val="minor"/>
    </font>
    <font>
      <sz val="11"/>
      <color rgb="FFFA7D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rgb="FFFFEB9C"/>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20" fillId="2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31" fillId="19" borderId="9" applyNumberFormat="false" applyAlignment="false" applyProtection="false">
      <alignment vertical="center"/>
    </xf>
    <xf numFmtId="0" fontId="22" fillId="7" borderId="5" applyNumberFormat="false" applyAlignment="false" applyProtection="false">
      <alignment vertical="center"/>
    </xf>
    <xf numFmtId="0" fontId="26" fillId="13"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2" fillId="0" borderId="8" applyNumberFormat="false" applyFill="false" applyAlignment="false" applyProtection="false">
      <alignment vertical="center"/>
    </xf>
    <xf numFmtId="0" fontId="1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5" fillId="0" borderId="6" applyNumberFormat="false" applyFill="false" applyAlignment="false" applyProtection="false">
      <alignment vertical="center"/>
    </xf>
    <xf numFmtId="0" fontId="17" fillId="4"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0" fontId="0" fillId="31" borderId="11" applyNumberFormat="false" applyFont="false" applyAlignment="false" applyProtection="false">
      <alignment vertical="center"/>
    </xf>
    <xf numFmtId="0" fontId="20" fillId="17"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5" fillId="19" borderId="4" applyNumberFormat="false" applyAlignment="false" applyProtection="false">
      <alignment vertical="center"/>
    </xf>
    <xf numFmtId="0" fontId="20" fillId="28"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0"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8" fillId="3" borderId="4" applyNumberFormat="false" applyAlignment="false" applyProtection="false">
      <alignment vertical="center"/>
    </xf>
    <xf numFmtId="0" fontId="17" fillId="2"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7" fillId="18"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5" fillId="0" borderId="0" xfId="0" applyFont="true" applyFill="true">
      <alignment vertical="center"/>
    </xf>
    <xf numFmtId="0" fontId="0" fillId="0" borderId="0" xfId="0" applyFont="true" applyFill="true">
      <alignment vertical="center"/>
    </xf>
    <xf numFmtId="0" fontId="6" fillId="0" borderId="0" xfId="0" applyFont="true" applyFill="true" applyAlignment="true">
      <alignment vertical="center"/>
    </xf>
    <xf numFmtId="0" fontId="7" fillId="0" borderId="0" xfId="0" applyFont="true" applyFill="true">
      <alignment vertical="center"/>
    </xf>
    <xf numFmtId="0" fontId="8" fillId="0" borderId="0" xfId="0" applyFont="true" applyFill="true" applyAlignment="true">
      <alignment horizontal="center" vertical="center"/>
    </xf>
    <xf numFmtId="0" fontId="9" fillId="0" borderId="0" xfId="0" applyFont="true" applyFill="true" applyAlignment="true">
      <alignment horizontal="center" vertical="center"/>
    </xf>
    <xf numFmtId="0" fontId="9" fillId="0" borderId="0" xfId="0" applyFont="true" applyFill="true" applyAlignment="true">
      <alignment horizontal="center" vertical="center" wrapText="true"/>
    </xf>
    <xf numFmtId="0" fontId="9" fillId="0" borderId="0" xfId="0" applyFont="true" applyFill="true">
      <alignment vertical="center"/>
    </xf>
    <xf numFmtId="0" fontId="9" fillId="0" borderId="0" xfId="0" applyFont="true" applyFill="true" applyAlignment="true">
      <alignment vertical="center" wrapText="true"/>
    </xf>
    <xf numFmtId="0" fontId="10" fillId="0" borderId="0" xfId="0" applyFont="true" applyFill="true" applyBorder="true" applyAlignment="true">
      <alignment horizontal="left" vertical="center"/>
    </xf>
    <xf numFmtId="0" fontId="9" fillId="0" borderId="0" xfId="0" applyFont="true" applyFill="true" applyBorder="true" applyAlignment="true">
      <alignment horizontal="center" vertical="center"/>
    </xf>
    <xf numFmtId="0" fontId="9"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13" fillId="0" borderId="0" xfId="0" applyFont="true" applyFill="true" applyAlignment="true">
      <alignment horizontal="center" vertical="center"/>
    </xf>
    <xf numFmtId="0" fontId="14" fillId="0" borderId="0" xfId="0" applyFont="true" applyFill="true" applyAlignment="true">
      <alignment horizontal="center" vertical="center"/>
    </xf>
    <xf numFmtId="0" fontId="15"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3"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41"/>
  <sheetViews>
    <sheetView showZeros="0" tabSelected="1" zoomScale="115" zoomScaleNormal="115" workbookViewId="0">
      <pane ySplit="7" topLeftCell="A8" activePane="bottomLeft" state="frozen"/>
      <selection/>
      <selection pane="bottomLeft" activeCell="P3" sqref="P3:R3"/>
    </sheetView>
  </sheetViews>
  <sheetFormatPr defaultColWidth="9" defaultRowHeight="11.25"/>
  <cols>
    <col min="1" max="1" width="3.125" style="9" customWidth="true"/>
    <col min="2" max="2" width="12.5666666666667" style="10" customWidth="true"/>
    <col min="3" max="3" width="17.1416666666667" style="10" customWidth="true"/>
    <col min="4" max="4" width="8.61666666666667" style="11" customWidth="true"/>
    <col min="5" max="5" width="9.65" style="10" customWidth="true"/>
    <col min="6" max="6" width="7.75" style="10" customWidth="true"/>
    <col min="7" max="7" width="6.5" style="10" customWidth="true"/>
    <col min="8" max="8" width="5.75" style="10" customWidth="true"/>
    <col min="9" max="9" width="4.625" style="10" customWidth="true"/>
    <col min="10" max="10" width="4.5" style="10" customWidth="true"/>
    <col min="11" max="11" width="6" style="10" customWidth="true"/>
    <col min="12" max="12" width="4.375" style="10" customWidth="true"/>
    <col min="13" max="13" width="5.25" style="10" customWidth="true"/>
    <col min="14" max="14" width="5.5" style="10" customWidth="true"/>
    <col min="15" max="15" width="5" style="10" customWidth="true"/>
    <col min="16" max="16" width="14.675" style="12" customWidth="true"/>
    <col min="17" max="17" width="6.625" style="12" customWidth="true"/>
    <col min="18" max="18" width="5.425" style="13" customWidth="true"/>
    <col min="19" max="16384" width="9" style="4"/>
  </cols>
  <sheetData>
    <row r="1" ht="20.25" spans="1:18">
      <c r="A1" s="14" t="s">
        <v>0</v>
      </c>
      <c r="B1" s="14"/>
      <c r="C1" s="15"/>
      <c r="D1" s="16"/>
      <c r="E1" s="15"/>
      <c r="F1" s="15"/>
      <c r="G1" s="15"/>
      <c r="H1" s="15"/>
      <c r="I1" s="15"/>
      <c r="J1" s="15"/>
      <c r="K1" s="15"/>
      <c r="L1" s="15"/>
      <c r="M1" s="15"/>
      <c r="N1" s="15"/>
      <c r="O1" s="15"/>
      <c r="P1" s="15"/>
      <c r="Q1" s="15"/>
      <c r="R1" s="16"/>
    </row>
    <row r="2" s="1" customFormat="true" ht="34" customHeight="true" spans="1:18">
      <c r="A2" s="17" t="s">
        <v>1</v>
      </c>
      <c r="B2" s="17"/>
      <c r="C2" s="17"/>
      <c r="D2" s="17"/>
      <c r="E2" s="17"/>
      <c r="F2" s="17"/>
      <c r="G2" s="17"/>
      <c r="H2" s="17"/>
      <c r="I2" s="17"/>
      <c r="J2" s="17"/>
      <c r="K2" s="17"/>
      <c r="L2" s="17"/>
      <c r="M2" s="17"/>
      <c r="N2" s="17"/>
      <c r="O2" s="17"/>
      <c r="P2" s="17"/>
      <c r="Q2" s="17"/>
      <c r="R2" s="17"/>
    </row>
    <row r="3" s="1" customFormat="true" ht="22" customHeight="true" spans="1:18">
      <c r="A3" s="17"/>
      <c r="B3" s="17"/>
      <c r="C3" s="17"/>
      <c r="D3" s="17"/>
      <c r="E3" s="17"/>
      <c r="F3" s="17"/>
      <c r="G3" s="17"/>
      <c r="H3" s="17"/>
      <c r="I3" s="17"/>
      <c r="J3" s="17"/>
      <c r="K3" s="17"/>
      <c r="L3" s="17"/>
      <c r="M3" s="17"/>
      <c r="N3" s="17"/>
      <c r="O3" s="17"/>
      <c r="P3" s="26" t="s">
        <v>2</v>
      </c>
      <c r="Q3" s="27"/>
      <c r="R3" s="27"/>
    </row>
    <row r="4" ht="22" customHeight="true" spans="1:18">
      <c r="A4" s="18" t="s">
        <v>3</v>
      </c>
      <c r="B4" s="18" t="s">
        <v>4</v>
      </c>
      <c r="C4" s="18" t="s">
        <v>5</v>
      </c>
      <c r="D4" s="18" t="s">
        <v>6</v>
      </c>
      <c r="E4" s="18" t="s">
        <v>7</v>
      </c>
      <c r="F4" s="18" t="s">
        <v>8</v>
      </c>
      <c r="G4" s="18" t="s">
        <v>9</v>
      </c>
      <c r="H4" s="24" t="s">
        <v>10</v>
      </c>
      <c r="I4" s="24"/>
      <c r="J4" s="24"/>
      <c r="K4" s="24"/>
      <c r="L4" s="24"/>
      <c r="M4" s="24"/>
      <c r="N4" s="18" t="s">
        <v>11</v>
      </c>
      <c r="O4" s="18"/>
      <c r="P4" s="18" t="s">
        <v>12</v>
      </c>
      <c r="Q4" s="18" t="s">
        <v>13</v>
      </c>
      <c r="R4" s="18" t="s">
        <v>14</v>
      </c>
    </row>
    <row r="5" ht="20" customHeight="true" spans="1:18">
      <c r="A5" s="18"/>
      <c r="B5" s="18"/>
      <c r="C5" s="18"/>
      <c r="D5" s="18"/>
      <c r="E5" s="18"/>
      <c r="F5" s="18"/>
      <c r="G5" s="18"/>
      <c r="H5" s="24" t="s">
        <v>15</v>
      </c>
      <c r="I5" s="24"/>
      <c r="J5" s="24"/>
      <c r="K5" s="24"/>
      <c r="L5" s="24"/>
      <c r="M5" s="18" t="s">
        <v>16</v>
      </c>
      <c r="N5" s="18" t="s">
        <v>17</v>
      </c>
      <c r="O5" s="18" t="s">
        <v>18</v>
      </c>
      <c r="P5" s="18"/>
      <c r="Q5" s="18"/>
      <c r="R5" s="18"/>
    </row>
    <row r="6" ht="63" customHeight="true" spans="1:18">
      <c r="A6" s="18"/>
      <c r="B6" s="18"/>
      <c r="C6" s="18"/>
      <c r="D6" s="18"/>
      <c r="E6" s="18"/>
      <c r="F6" s="18"/>
      <c r="G6" s="18"/>
      <c r="H6" s="18" t="s">
        <v>19</v>
      </c>
      <c r="I6" s="18" t="s">
        <v>20</v>
      </c>
      <c r="J6" s="18" t="s">
        <v>21</v>
      </c>
      <c r="K6" s="18" t="s">
        <v>22</v>
      </c>
      <c r="L6" s="18" t="s">
        <v>23</v>
      </c>
      <c r="M6" s="18"/>
      <c r="N6" s="18"/>
      <c r="O6" s="18"/>
      <c r="P6" s="18"/>
      <c r="Q6" s="18"/>
      <c r="R6" s="18"/>
    </row>
    <row r="7" s="2" customFormat="true" ht="31" customHeight="true" spans="1:18">
      <c r="A7" s="19"/>
      <c r="B7" s="19" t="s">
        <v>24</v>
      </c>
      <c r="C7" s="19"/>
      <c r="D7" s="19"/>
      <c r="E7" s="19"/>
      <c r="F7" s="19">
        <f>F8+F74+F124</f>
        <v>62117</v>
      </c>
      <c r="G7" s="19">
        <f t="shared" ref="G7:Q7" si="0">G8+G74+G124</f>
        <v>60634</v>
      </c>
      <c r="H7" s="19">
        <f t="shared" si="0"/>
        <v>28031</v>
      </c>
      <c r="I7" s="19">
        <f t="shared" si="0"/>
        <v>997</v>
      </c>
      <c r="J7" s="19">
        <f t="shared" si="0"/>
        <v>860</v>
      </c>
      <c r="K7" s="19">
        <f t="shared" si="0"/>
        <v>4000</v>
      </c>
      <c r="L7" s="19">
        <f t="shared" si="0"/>
        <v>191</v>
      </c>
      <c r="M7" s="19">
        <f t="shared" si="0"/>
        <v>9223</v>
      </c>
      <c r="N7" s="19">
        <f t="shared" si="0"/>
        <v>8332</v>
      </c>
      <c r="O7" s="19">
        <f t="shared" si="0"/>
        <v>9000</v>
      </c>
      <c r="P7" s="19"/>
      <c r="Q7" s="19"/>
      <c r="R7" s="19"/>
    </row>
    <row r="8" s="3" customFormat="true" ht="33" customHeight="true" spans="1:18">
      <c r="A8" s="20" t="s">
        <v>25</v>
      </c>
      <c r="B8" s="20" t="s">
        <v>26</v>
      </c>
      <c r="C8" s="20"/>
      <c r="D8" s="19"/>
      <c r="E8" s="20"/>
      <c r="F8" s="20">
        <f>SUM(F9:F73)</f>
        <v>34616</v>
      </c>
      <c r="G8" s="20">
        <f t="shared" ref="G8:Q8" si="1">SUM(G9:G73)</f>
        <v>33776</v>
      </c>
      <c r="H8" s="20">
        <f t="shared" si="1"/>
        <v>21853</v>
      </c>
      <c r="I8" s="20">
        <f t="shared" si="1"/>
        <v>330</v>
      </c>
      <c r="J8" s="20">
        <f t="shared" si="1"/>
        <v>600</v>
      </c>
      <c r="K8" s="20">
        <f t="shared" si="1"/>
        <v>0</v>
      </c>
      <c r="L8" s="20">
        <f t="shared" si="1"/>
        <v>191</v>
      </c>
      <c r="M8" s="20">
        <f t="shared" si="1"/>
        <v>0</v>
      </c>
      <c r="N8" s="20">
        <f t="shared" si="1"/>
        <v>7527</v>
      </c>
      <c r="O8" s="20">
        <f t="shared" si="1"/>
        <v>3275</v>
      </c>
      <c r="P8" s="20"/>
      <c r="Q8" s="19"/>
      <c r="R8" s="19"/>
    </row>
    <row r="9" ht="93" customHeight="true" spans="1:18">
      <c r="A9" s="21">
        <v>1</v>
      </c>
      <c r="B9" s="21" t="s">
        <v>27</v>
      </c>
      <c r="C9" s="21" t="s">
        <v>28</v>
      </c>
      <c r="D9" s="21" t="s">
        <v>29</v>
      </c>
      <c r="E9" s="21" t="s">
        <v>30</v>
      </c>
      <c r="F9" s="21">
        <v>8062</v>
      </c>
      <c r="G9" s="21">
        <v>8062</v>
      </c>
      <c r="H9" s="21">
        <v>8062</v>
      </c>
      <c r="I9" s="21"/>
      <c r="J9" s="21"/>
      <c r="K9" s="21"/>
      <c r="L9" s="21"/>
      <c r="M9" s="21"/>
      <c r="N9" s="21"/>
      <c r="O9" s="21"/>
      <c r="P9" s="21" t="s">
        <v>31</v>
      </c>
      <c r="Q9" s="21" t="s">
        <v>32</v>
      </c>
      <c r="R9" s="21"/>
    </row>
    <row r="10" ht="77" customHeight="true" spans="1:18">
      <c r="A10" s="21">
        <v>2</v>
      </c>
      <c r="B10" s="21" t="s">
        <v>33</v>
      </c>
      <c r="C10" s="21" t="s">
        <v>34</v>
      </c>
      <c r="D10" s="21" t="s">
        <v>29</v>
      </c>
      <c r="E10" s="21" t="s">
        <v>30</v>
      </c>
      <c r="F10" s="21">
        <v>184</v>
      </c>
      <c r="G10" s="21">
        <v>184</v>
      </c>
      <c r="H10" s="21">
        <v>184</v>
      </c>
      <c r="I10" s="21"/>
      <c r="J10" s="21"/>
      <c r="K10" s="21"/>
      <c r="L10" s="21"/>
      <c r="M10" s="21"/>
      <c r="N10" s="21"/>
      <c r="O10" s="21"/>
      <c r="P10" s="21" t="s">
        <v>35</v>
      </c>
      <c r="Q10" s="21" t="s">
        <v>32</v>
      </c>
      <c r="R10" s="21"/>
    </row>
    <row r="11" ht="92" customHeight="true" spans="1:18">
      <c r="A11" s="21">
        <v>3</v>
      </c>
      <c r="B11" s="21" t="s">
        <v>36</v>
      </c>
      <c r="C11" s="21" t="s">
        <v>37</v>
      </c>
      <c r="D11" s="21" t="s">
        <v>29</v>
      </c>
      <c r="E11" s="21" t="s">
        <v>30</v>
      </c>
      <c r="F11" s="21">
        <v>244</v>
      </c>
      <c r="G11" s="21">
        <v>244</v>
      </c>
      <c r="H11" s="21">
        <v>244</v>
      </c>
      <c r="I11" s="21"/>
      <c r="J11" s="21"/>
      <c r="K11" s="21"/>
      <c r="L11" s="21"/>
      <c r="M11" s="21"/>
      <c r="N11" s="21"/>
      <c r="O11" s="21"/>
      <c r="P11" s="21" t="s">
        <v>38</v>
      </c>
      <c r="Q11" s="21" t="s">
        <v>32</v>
      </c>
      <c r="R11" s="21"/>
    </row>
    <row r="12" ht="110" customHeight="true" spans="1:18">
      <c r="A12" s="21">
        <v>4</v>
      </c>
      <c r="B12" s="21" t="s">
        <v>39</v>
      </c>
      <c r="C12" s="21" t="s">
        <v>40</v>
      </c>
      <c r="D12" s="21" t="s">
        <v>29</v>
      </c>
      <c r="E12" s="21" t="s">
        <v>30</v>
      </c>
      <c r="F12" s="21">
        <v>52</v>
      </c>
      <c r="G12" s="21">
        <v>52</v>
      </c>
      <c r="H12" s="21">
        <v>52</v>
      </c>
      <c r="I12" s="21"/>
      <c r="J12" s="21"/>
      <c r="K12" s="21"/>
      <c r="L12" s="21"/>
      <c r="M12" s="21"/>
      <c r="N12" s="21"/>
      <c r="O12" s="21"/>
      <c r="P12" s="21" t="s">
        <v>41</v>
      </c>
      <c r="Q12" s="21" t="s">
        <v>32</v>
      </c>
      <c r="R12" s="21"/>
    </row>
    <row r="13" s="4" customFormat="true" ht="116" customHeight="true" spans="1:18">
      <c r="A13" s="21">
        <v>5</v>
      </c>
      <c r="B13" s="21" t="s">
        <v>42</v>
      </c>
      <c r="C13" s="21" t="s">
        <v>43</v>
      </c>
      <c r="D13" s="21" t="s">
        <v>44</v>
      </c>
      <c r="E13" s="21" t="s">
        <v>30</v>
      </c>
      <c r="F13" s="21">
        <v>1500</v>
      </c>
      <c r="G13" s="21">
        <v>1500</v>
      </c>
      <c r="H13" s="21">
        <v>1500</v>
      </c>
      <c r="I13" s="21"/>
      <c r="J13" s="21"/>
      <c r="K13" s="21"/>
      <c r="L13" s="21"/>
      <c r="M13" s="21"/>
      <c r="N13" s="21"/>
      <c r="O13" s="21"/>
      <c r="P13" s="21" t="s">
        <v>45</v>
      </c>
      <c r="Q13" s="21" t="s">
        <v>32</v>
      </c>
      <c r="R13" s="21"/>
    </row>
    <row r="14" ht="97" customHeight="true" spans="1:18">
      <c r="A14" s="21">
        <v>6</v>
      </c>
      <c r="B14" s="21" t="s">
        <v>46</v>
      </c>
      <c r="C14" s="21" t="s">
        <v>47</v>
      </c>
      <c r="D14" s="21" t="s">
        <v>29</v>
      </c>
      <c r="E14" s="21" t="s">
        <v>30</v>
      </c>
      <c r="F14" s="21">
        <v>500</v>
      </c>
      <c r="G14" s="21">
        <v>500</v>
      </c>
      <c r="H14" s="21">
        <v>500</v>
      </c>
      <c r="I14" s="21"/>
      <c r="J14" s="21"/>
      <c r="K14" s="21"/>
      <c r="L14" s="21"/>
      <c r="M14" s="21"/>
      <c r="N14" s="21"/>
      <c r="O14" s="21"/>
      <c r="P14" s="21" t="s">
        <v>48</v>
      </c>
      <c r="Q14" s="21" t="s">
        <v>32</v>
      </c>
      <c r="R14" s="21"/>
    </row>
    <row r="15" ht="118" customHeight="true" spans="1:18">
      <c r="A15" s="21">
        <v>7</v>
      </c>
      <c r="B15" s="21" t="s">
        <v>49</v>
      </c>
      <c r="C15" s="21" t="s">
        <v>50</v>
      </c>
      <c r="D15" s="21" t="s">
        <v>29</v>
      </c>
      <c r="E15" s="21" t="s">
        <v>30</v>
      </c>
      <c r="F15" s="21">
        <v>400</v>
      </c>
      <c r="G15" s="21">
        <v>400</v>
      </c>
      <c r="H15" s="21">
        <v>400</v>
      </c>
      <c r="I15" s="21"/>
      <c r="J15" s="21"/>
      <c r="K15" s="21"/>
      <c r="L15" s="21"/>
      <c r="M15" s="21"/>
      <c r="N15" s="21"/>
      <c r="O15" s="21"/>
      <c r="P15" s="21" t="s">
        <v>51</v>
      </c>
      <c r="Q15" s="21" t="s">
        <v>52</v>
      </c>
      <c r="R15" s="21"/>
    </row>
    <row r="16" ht="69" customHeight="true" spans="1:18">
      <c r="A16" s="21">
        <v>8</v>
      </c>
      <c r="B16" s="21" t="s">
        <v>53</v>
      </c>
      <c r="C16" s="21" t="s">
        <v>54</v>
      </c>
      <c r="D16" s="21" t="s">
        <v>55</v>
      </c>
      <c r="E16" s="21" t="s">
        <v>56</v>
      </c>
      <c r="F16" s="21">
        <v>100</v>
      </c>
      <c r="G16" s="21">
        <v>100</v>
      </c>
      <c r="H16" s="21">
        <v>100</v>
      </c>
      <c r="I16" s="21"/>
      <c r="J16" s="21"/>
      <c r="K16" s="21"/>
      <c r="L16" s="21"/>
      <c r="M16" s="21"/>
      <c r="N16" s="21"/>
      <c r="O16" s="21"/>
      <c r="P16" s="21" t="s">
        <v>57</v>
      </c>
      <c r="Q16" s="21" t="s">
        <v>58</v>
      </c>
      <c r="R16" s="21"/>
    </row>
    <row r="17" ht="71" customHeight="true" spans="1:18">
      <c r="A17" s="21">
        <v>9</v>
      </c>
      <c r="B17" s="21" t="s">
        <v>59</v>
      </c>
      <c r="C17" s="21" t="s">
        <v>54</v>
      </c>
      <c r="D17" s="21" t="s">
        <v>60</v>
      </c>
      <c r="E17" s="21" t="s">
        <v>56</v>
      </c>
      <c r="F17" s="21">
        <v>100</v>
      </c>
      <c r="G17" s="21">
        <v>100</v>
      </c>
      <c r="H17" s="21">
        <v>100</v>
      </c>
      <c r="I17" s="21"/>
      <c r="J17" s="21"/>
      <c r="K17" s="21"/>
      <c r="L17" s="21"/>
      <c r="M17" s="21"/>
      <c r="N17" s="21"/>
      <c r="O17" s="21"/>
      <c r="P17" s="21" t="s">
        <v>57</v>
      </c>
      <c r="Q17" s="21" t="s">
        <v>58</v>
      </c>
      <c r="R17" s="21"/>
    </row>
    <row r="18" ht="65" customHeight="true" spans="1:18">
      <c r="A18" s="21">
        <v>10</v>
      </c>
      <c r="B18" s="21" t="s">
        <v>61</v>
      </c>
      <c r="C18" s="21" t="s">
        <v>62</v>
      </c>
      <c r="D18" s="21" t="s">
        <v>63</v>
      </c>
      <c r="E18" s="21" t="s">
        <v>56</v>
      </c>
      <c r="F18" s="21">
        <v>50</v>
      </c>
      <c r="G18" s="21">
        <v>50</v>
      </c>
      <c r="H18" s="21">
        <v>50</v>
      </c>
      <c r="I18" s="21"/>
      <c r="J18" s="21"/>
      <c r="K18" s="21"/>
      <c r="L18" s="21"/>
      <c r="M18" s="21"/>
      <c r="N18" s="21"/>
      <c r="O18" s="21"/>
      <c r="P18" s="21" t="s">
        <v>57</v>
      </c>
      <c r="Q18" s="21" t="s">
        <v>58</v>
      </c>
      <c r="R18" s="21"/>
    </row>
    <row r="19" ht="82" customHeight="true" spans="1:18">
      <c r="A19" s="21">
        <v>11</v>
      </c>
      <c r="B19" s="21" t="s">
        <v>64</v>
      </c>
      <c r="C19" s="21" t="s">
        <v>54</v>
      </c>
      <c r="D19" s="21" t="s">
        <v>65</v>
      </c>
      <c r="E19" s="21" t="s">
        <v>66</v>
      </c>
      <c r="F19" s="21">
        <v>100</v>
      </c>
      <c r="G19" s="21">
        <v>100</v>
      </c>
      <c r="H19" s="21">
        <v>100</v>
      </c>
      <c r="I19" s="21"/>
      <c r="J19" s="21"/>
      <c r="K19" s="21"/>
      <c r="L19" s="21"/>
      <c r="M19" s="21"/>
      <c r="N19" s="21"/>
      <c r="O19" s="21"/>
      <c r="P19" s="21" t="s">
        <v>57</v>
      </c>
      <c r="Q19" s="21" t="s">
        <v>58</v>
      </c>
      <c r="R19" s="21"/>
    </row>
    <row r="20" ht="75" customHeight="true" spans="1:18">
      <c r="A20" s="21">
        <v>12</v>
      </c>
      <c r="B20" s="21" t="s">
        <v>67</v>
      </c>
      <c r="C20" s="21" t="s">
        <v>54</v>
      </c>
      <c r="D20" s="21" t="s">
        <v>68</v>
      </c>
      <c r="E20" s="21" t="s">
        <v>66</v>
      </c>
      <c r="F20" s="21">
        <v>100</v>
      </c>
      <c r="G20" s="21">
        <v>100</v>
      </c>
      <c r="H20" s="21">
        <v>100</v>
      </c>
      <c r="I20" s="21"/>
      <c r="J20" s="21"/>
      <c r="K20" s="21"/>
      <c r="L20" s="21"/>
      <c r="M20" s="21"/>
      <c r="N20" s="21"/>
      <c r="O20" s="21"/>
      <c r="P20" s="21" t="s">
        <v>57</v>
      </c>
      <c r="Q20" s="21" t="s">
        <v>58</v>
      </c>
      <c r="R20" s="21"/>
    </row>
    <row r="21" ht="78" customHeight="true" spans="1:18">
      <c r="A21" s="21">
        <v>13</v>
      </c>
      <c r="B21" s="21" t="s">
        <v>69</v>
      </c>
      <c r="C21" s="21" t="s">
        <v>62</v>
      </c>
      <c r="D21" s="21" t="s">
        <v>70</v>
      </c>
      <c r="E21" s="21" t="s">
        <v>71</v>
      </c>
      <c r="F21" s="21">
        <v>50</v>
      </c>
      <c r="G21" s="21">
        <v>50</v>
      </c>
      <c r="H21" s="21">
        <v>50</v>
      </c>
      <c r="I21" s="21"/>
      <c r="J21" s="21"/>
      <c r="K21" s="21"/>
      <c r="L21" s="21"/>
      <c r="M21" s="21"/>
      <c r="N21" s="21"/>
      <c r="O21" s="21"/>
      <c r="P21" s="21" t="s">
        <v>57</v>
      </c>
      <c r="Q21" s="21" t="s">
        <v>58</v>
      </c>
      <c r="R21" s="21"/>
    </row>
    <row r="22" ht="90" customHeight="true" spans="1:18">
      <c r="A22" s="21">
        <v>14</v>
      </c>
      <c r="B22" s="21" t="s">
        <v>72</v>
      </c>
      <c r="C22" s="21" t="s">
        <v>73</v>
      </c>
      <c r="D22" s="21" t="s">
        <v>74</v>
      </c>
      <c r="E22" s="21" t="s">
        <v>56</v>
      </c>
      <c r="F22" s="21">
        <v>600</v>
      </c>
      <c r="G22" s="21">
        <v>600</v>
      </c>
      <c r="H22" s="21">
        <v>600</v>
      </c>
      <c r="I22" s="21"/>
      <c r="J22" s="21"/>
      <c r="K22" s="21"/>
      <c r="L22" s="21"/>
      <c r="M22" s="21"/>
      <c r="N22" s="21"/>
      <c r="O22" s="21"/>
      <c r="P22" s="21" t="s">
        <v>75</v>
      </c>
      <c r="Q22" s="21" t="s">
        <v>52</v>
      </c>
      <c r="R22" s="21"/>
    </row>
    <row r="23" ht="100" customHeight="true" spans="1:18">
      <c r="A23" s="21">
        <v>15</v>
      </c>
      <c r="B23" s="21" t="s">
        <v>76</v>
      </c>
      <c r="C23" s="21" t="s">
        <v>77</v>
      </c>
      <c r="D23" s="21" t="s">
        <v>78</v>
      </c>
      <c r="E23" s="21" t="s">
        <v>79</v>
      </c>
      <c r="F23" s="21">
        <v>350</v>
      </c>
      <c r="G23" s="21">
        <v>350</v>
      </c>
      <c r="H23" s="21">
        <v>350</v>
      </c>
      <c r="I23" s="21"/>
      <c r="J23" s="21"/>
      <c r="K23" s="21"/>
      <c r="L23" s="21"/>
      <c r="M23" s="21"/>
      <c r="N23" s="21"/>
      <c r="O23" s="21"/>
      <c r="P23" s="21" t="s">
        <v>80</v>
      </c>
      <c r="Q23" s="25" t="s">
        <v>81</v>
      </c>
      <c r="R23" s="28" t="s">
        <v>82</v>
      </c>
    </row>
    <row r="24" ht="109" customHeight="true" spans="1:18">
      <c r="A24" s="21">
        <v>16</v>
      </c>
      <c r="B24" s="21" t="s">
        <v>83</v>
      </c>
      <c r="C24" s="21" t="s">
        <v>84</v>
      </c>
      <c r="D24" s="21" t="s">
        <v>85</v>
      </c>
      <c r="E24" s="21" t="s">
        <v>66</v>
      </c>
      <c r="F24" s="21">
        <v>400</v>
      </c>
      <c r="G24" s="21">
        <v>400</v>
      </c>
      <c r="H24" s="21">
        <v>400</v>
      </c>
      <c r="I24" s="21"/>
      <c r="J24" s="21"/>
      <c r="K24" s="21"/>
      <c r="L24" s="21"/>
      <c r="M24" s="21"/>
      <c r="N24" s="21"/>
      <c r="O24" s="21"/>
      <c r="P24" s="21" t="s">
        <v>86</v>
      </c>
      <c r="Q24" s="21" t="s">
        <v>52</v>
      </c>
      <c r="R24" s="21"/>
    </row>
    <row r="25" s="4" customFormat="true" ht="93" customHeight="true" spans="1:18">
      <c r="A25" s="21">
        <v>17</v>
      </c>
      <c r="B25" s="21" t="s">
        <v>87</v>
      </c>
      <c r="C25" s="21" t="s">
        <v>88</v>
      </c>
      <c r="D25" s="21" t="s">
        <v>89</v>
      </c>
      <c r="E25" s="21" t="s">
        <v>90</v>
      </c>
      <c r="F25" s="21">
        <v>700</v>
      </c>
      <c r="G25" s="21">
        <v>700</v>
      </c>
      <c r="H25" s="21">
        <v>100</v>
      </c>
      <c r="I25" s="21"/>
      <c r="J25" s="21">
        <v>600</v>
      </c>
      <c r="K25" s="21"/>
      <c r="L25" s="21"/>
      <c r="M25" s="21"/>
      <c r="N25" s="21"/>
      <c r="O25" s="21"/>
      <c r="P25" s="21" t="s">
        <v>91</v>
      </c>
      <c r="Q25" s="21" t="s">
        <v>92</v>
      </c>
      <c r="R25" s="21"/>
    </row>
    <row r="26" ht="84" customHeight="true" spans="1:18">
      <c r="A26" s="21">
        <v>18</v>
      </c>
      <c r="B26" s="21" t="s">
        <v>93</v>
      </c>
      <c r="C26" s="21" t="s">
        <v>94</v>
      </c>
      <c r="D26" s="21" t="s">
        <v>95</v>
      </c>
      <c r="E26" s="21" t="s">
        <v>90</v>
      </c>
      <c r="F26" s="21">
        <v>350</v>
      </c>
      <c r="G26" s="21">
        <v>350</v>
      </c>
      <c r="H26" s="21">
        <v>350</v>
      </c>
      <c r="I26" s="21"/>
      <c r="J26" s="21"/>
      <c r="K26" s="21"/>
      <c r="L26" s="21"/>
      <c r="M26" s="21"/>
      <c r="N26" s="21"/>
      <c r="O26" s="21"/>
      <c r="P26" s="21" t="s">
        <v>96</v>
      </c>
      <c r="Q26" s="21" t="s">
        <v>58</v>
      </c>
      <c r="R26" s="21"/>
    </row>
    <row r="27" ht="156" customHeight="true" spans="1:18">
      <c r="A27" s="21">
        <v>19</v>
      </c>
      <c r="B27" s="21" t="s">
        <v>97</v>
      </c>
      <c r="C27" s="21" t="s">
        <v>98</v>
      </c>
      <c r="D27" s="21" t="s">
        <v>99</v>
      </c>
      <c r="E27" s="21" t="s">
        <v>79</v>
      </c>
      <c r="F27" s="21">
        <v>350</v>
      </c>
      <c r="G27" s="21">
        <v>350</v>
      </c>
      <c r="H27" s="21">
        <v>350</v>
      </c>
      <c r="I27" s="21"/>
      <c r="J27" s="21"/>
      <c r="K27" s="21"/>
      <c r="L27" s="21"/>
      <c r="M27" s="21"/>
      <c r="N27" s="21"/>
      <c r="O27" s="21"/>
      <c r="P27" s="21" t="s">
        <v>100</v>
      </c>
      <c r="Q27" s="21" t="s">
        <v>92</v>
      </c>
      <c r="R27" s="21"/>
    </row>
    <row r="28" ht="78" customHeight="true" spans="1:18">
      <c r="A28" s="21">
        <v>20</v>
      </c>
      <c r="B28" s="21" t="s">
        <v>101</v>
      </c>
      <c r="C28" s="21" t="s">
        <v>102</v>
      </c>
      <c r="D28" s="21" t="s">
        <v>103</v>
      </c>
      <c r="E28" s="21" t="s">
        <v>104</v>
      </c>
      <c r="F28" s="21">
        <v>300</v>
      </c>
      <c r="G28" s="21">
        <v>300</v>
      </c>
      <c r="H28" s="21">
        <v>300</v>
      </c>
      <c r="I28" s="21"/>
      <c r="J28" s="21"/>
      <c r="K28" s="21"/>
      <c r="L28" s="21"/>
      <c r="M28" s="21"/>
      <c r="N28" s="21"/>
      <c r="O28" s="21"/>
      <c r="P28" s="21" t="s">
        <v>105</v>
      </c>
      <c r="Q28" s="21" t="s">
        <v>92</v>
      </c>
      <c r="R28" s="21"/>
    </row>
    <row r="29" s="5" customFormat="true" ht="49" customHeight="true" spans="1:18">
      <c r="A29" s="21">
        <v>21</v>
      </c>
      <c r="B29" s="21" t="s">
        <v>106</v>
      </c>
      <c r="C29" s="21" t="s">
        <v>107</v>
      </c>
      <c r="D29" s="21" t="s">
        <v>108</v>
      </c>
      <c r="E29" s="21" t="s">
        <v>108</v>
      </c>
      <c r="F29" s="21">
        <v>197</v>
      </c>
      <c r="G29" s="21">
        <v>197</v>
      </c>
      <c r="H29" s="21"/>
      <c r="I29" s="21">
        <v>197</v>
      </c>
      <c r="J29" s="21"/>
      <c r="K29" s="21"/>
      <c r="L29" s="21"/>
      <c r="M29" s="21"/>
      <c r="N29" s="21"/>
      <c r="O29" s="21"/>
      <c r="P29" s="21" t="s">
        <v>109</v>
      </c>
      <c r="Q29" s="21" t="s">
        <v>92</v>
      </c>
      <c r="R29" s="21"/>
    </row>
    <row r="30" ht="54" customHeight="true" spans="1:18">
      <c r="A30" s="21">
        <v>22</v>
      </c>
      <c r="B30" s="21" t="s">
        <v>110</v>
      </c>
      <c r="C30" s="21" t="s">
        <v>111</v>
      </c>
      <c r="D30" s="21" t="s">
        <v>112</v>
      </c>
      <c r="E30" s="21" t="s">
        <v>113</v>
      </c>
      <c r="F30" s="21">
        <v>200</v>
      </c>
      <c r="G30" s="21">
        <v>200</v>
      </c>
      <c r="H30" s="21">
        <v>9</v>
      </c>
      <c r="I30" s="21"/>
      <c r="J30" s="21"/>
      <c r="K30" s="21"/>
      <c r="L30" s="21">
        <v>191</v>
      </c>
      <c r="M30" s="21"/>
      <c r="N30" s="21"/>
      <c r="O30" s="21"/>
      <c r="P30" s="21" t="s">
        <v>114</v>
      </c>
      <c r="Q30" s="21" t="s">
        <v>92</v>
      </c>
      <c r="R30" s="21"/>
    </row>
    <row r="31" ht="76" customHeight="true" spans="1:18">
      <c r="A31" s="21">
        <v>23</v>
      </c>
      <c r="B31" s="21" t="s">
        <v>115</v>
      </c>
      <c r="C31" s="21" t="s">
        <v>116</v>
      </c>
      <c r="D31" s="21" t="s">
        <v>117</v>
      </c>
      <c r="E31" s="21" t="s">
        <v>113</v>
      </c>
      <c r="F31" s="21">
        <v>85</v>
      </c>
      <c r="G31" s="21">
        <v>85</v>
      </c>
      <c r="H31" s="21">
        <v>85</v>
      </c>
      <c r="I31" s="21"/>
      <c r="J31" s="21"/>
      <c r="K31" s="21"/>
      <c r="L31" s="21"/>
      <c r="M31" s="21"/>
      <c r="N31" s="21"/>
      <c r="O31" s="21"/>
      <c r="P31" s="21" t="s">
        <v>114</v>
      </c>
      <c r="Q31" s="21" t="s">
        <v>92</v>
      </c>
      <c r="R31" s="21"/>
    </row>
    <row r="32" ht="63" customHeight="true" spans="1:18">
      <c r="A32" s="21">
        <v>24</v>
      </c>
      <c r="B32" s="21" t="s">
        <v>118</v>
      </c>
      <c r="C32" s="21" t="s">
        <v>119</v>
      </c>
      <c r="D32" s="21" t="s">
        <v>120</v>
      </c>
      <c r="E32" s="21" t="s">
        <v>121</v>
      </c>
      <c r="F32" s="21">
        <v>200</v>
      </c>
      <c r="G32" s="21">
        <v>200</v>
      </c>
      <c r="H32" s="21">
        <v>200</v>
      </c>
      <c r="I32" s="21"/>
      <c r="J32" s="21" t="s">
        <v>122</v>
      </c>
      <c r="K32" s="21"/>
      <c r="L32" s="21"/>
      <c r="M32" s="21"/>
      <c r="N32" s="21"/>
      <c r="O32" s="21"/>
      <c r="P32" s="21" t="s">
        <v>123</v>
      </c>
      <c r="Q32" s="21" t="s">
        <v>81</v>
      </c>
      <c r="R32" s="21"/>
    </row>
    <row r="33" ht="82" customHeight="true" spans="1:18">
      <c r="A33" s="21">
        <v>25</v>
      </c>
      <c r="B33" s="21" t="s">
        <v>124</v>
      </c>
      <c r="C33" s="21" t="s">
        <v>125</v>
      </c>
      <c r="D33" s="21" t="s">
        <v>126</v>
      </c>
      <c r="E33" s="21" t="s">
        <v>104</v>
      </c>
      <c r="F33" s="21">
        <v>200</v>
      </c>
      <c r="G33" s="21">
        <v>200</v>
      </c>
      <c r="H33" s="21">
        <v>200</v>
      </c>
      <c r="I33" s="21"/>
      <c r="J33" s="21"/>
      <c r="K33" s="21"/>
      <c r="L33" s="21"/>
      <c r="M33" s="21"/>
      <c r="N33" s="21"/>
      <c r="O33" s="21"/>
      <c r="P33" s="21" t="s">
        <v>127</v>
      </c>
      <c r="Q33" s="21" t="s">
        <v>81</v>
      </c>
      <c r="R33" s="21"/>
    </row>
    <row r="34" ht="99" customHeight="true" spans="1:18">
      <c r="A34" s="21">
        <v>26</v>
      </c>
      <c r="B34" s="21" t="s">
        <v>128</v>
      </c>
      <c r="C34" s="21" t="s">
        <v>129</v>
      </c>
      <c r="D34" s="21" t="s">
        <v>130</v>
      </c>
      <c r="E34" s="21" t="s">
        <v>131</v>
      </c>
      <c r="F34" s="21">
        <v>94</v>
      </c>
      <c r="G34" s="21">
        <v>94</v>
      </c>
      <c r="H34" s="21">
        <v>94</v>
      </c>
      <c r="I34" s="21"/>
      <c r="J34" s="21"/>
      <c r="K34" s="21"/>
      <c r="L34" s="21"/>
      <c r="M34" s="21"/>
      <c r="N34" s="21"/>
      <c r="O34" s="21"/>
      <c r="P34" s="21" t="s">
        <v>132</v>
      </c>
      <c r="Q34" s="21" t="s">
        <v>81</v>
      </c>
      <c r="R34" s="21"/>
    </row>
    <row r="35" ht="76" customHeight="true" spans="1:18">
      <c r="A35" s="21">
        <v>27</v>
      </c>
      <c r="B35" s="21" t="s">
        <v>133</v>
      </c>
      <c r="C35" s="21" t="s">
        <v>134</v>
      </c>
      <c r="D35" s="21" t="s">
        <v>135</v>
      </c>
      <c r="E35" s="21" t="s">
        <v>113</v>
      </c>
      <c r="F35" s="21">
        <v>260</v>
      </c>
      <c r="G35" s="21">
        <v>260</v>
      </c>
      <c r="H35" s="21">
        <v>260</v>
      </c>
      <c r="I35" s="21"/>
      <c r="J35" s="21"/>
      <c r="K35" s="21"/>
      <c r="L35" s="21"/>
      <c r="M35" s="21"/>
      <c r="N35" s="21"/>
      <c r="O35" s="21"/>
      <c r="P35" s="21" t="s">
        <v>136</v>
      </c>
      <c r="Q35" s="21" t="s">
        <v>81</v>
      </c>
      <c r="R35" s="21"/>
    </row>
    <row r="36" ht="148" customHeight="true" spans="1:18">
      <c r="A36" s="21">
        <v>28</v>
      </c>
      <c r="B36" s="21" t="s">
        <v>137</v>
      </c>
      <c r="C36" s="21" t="s">
        <v>138</v>
      </c>
      <c r="D36" s="21" t="s">
        <v>139</v>
      </c>
      <c r="E36" s="21" t="s">
        <v>30</v>
      </c>
      <c r="F36" s="21">
        <v>200</v>
      </c>
      <c r="G36" s="21">
        <v>200</v>
      </c>
      <c r="H36" s="21">
        <v>200</v>
      </c>
      <c r="I36" s="21"/>
      <c r="J36" s="21"/>
      <c r="K36" s="21"/>
      <c r="L36" s="21"/>
      <c r="M36" s="21"/>
      <c r="N36" s="21"/>
      <c r="O36" s="21"/>
      <c r="P36" s="21" t="s">
        <v>140</v>
      </c>
      <c r="Q36" s="21" t="s">
        <v>81</v>
      </c>
      <c r="R36" s="21"/>
    </row>
    <row r="37" ht="191" customHeight="true" spans="1:18">
      <c r="A37" s="21">
        <v>29</v>
      </c>
      <c r="B37" s="21" t="s">
        <v>141</v>
      </c>
      <c r="C37" s="21" t="s">
        <v>142</v>
      </c>
      <c r="D37" s="21" t="s">
        <v>29</v>
      </c>
      <c r="E37" s="21" t="s">
        <v>30</v>
      </c>
      <c r="F37" s="21">
        <v>300</v>
      </c>
      <c r="G37" s="21">
        <v>300</v>
      </c>
      <c r="H37" s="21">
        <v>300</v>
      </c>
      <c r="I37" s="21"/>
      <c r="J37" s="21"/>
      <c r="K37" s="21"/>
      <c r="L37" s="21"/>
      <c r="M37" s="21"/>
      <c r="N37" s="21"/>
      <c r="O37" s="21"/>
      <c r="P37" s="21" t="s">
        <v>143</v>
      </c>
      <c r="Q37" s="21" t="s">
        <v>144</v>
      </c>
      <c r="R37" s="21"/>
    </row>
    <row r="38" ht="131" customHeight="true" spans="1:18">
      <c r="A38" s="21">
        <v>30</v>
      </c>
      <c r="B38" s="21" t="s">
        <v>145</v>
      </c>
      <c r="C38" s="21" t="s">
        <v>146</v>
      </c>
      <c r="D38" s="21" t="s">
        <v>74</v>
      </c>
      <c r="E38" s="21" t="s">
        <v>30</v>
      </c>
      <c r="F38" s="21">
        <v>453</v>
      </c>
      <c r="G38" s="21">
        <v>453</v>
      </c>
      <c r="H38" s="21">
        <v>453</v>
      </c>
      <c r="I38" s="21"/>
      <c r="J38" s="21"/>
      <c r="K38" s="21"/>
      <c r="L38" s="21"/>
      <c r="M38" s="21"/>
      <c r="N38" s="21"/>
      <c r="O38" s="21"/>
      <c r="P38" s="21" t="s">
        <v>147</v>
      </c>
      <c r="Q38" s="21" t="s">
        <v>52</v>
      </c>
      <c r="R38" s="21"/>
    </row>
    <row r="39" s="5" customFormat="true" ht="134" customHeight="true" spans="1:18">
      <c r="A39" s="21">
        <v>31</v>
      </c>
      <c r="B39" s="22" t="s">
        <v>148</v>
      </c>
      <c r="C39" s="22" t="s">
        <v>149</v>
      </c>
      <c r="D39" s="21" t="s">
        <v>150</v>
      </c>
      <c r="E39" s="21" t="s">
        <v>151</v>
      </c>
      <c r="F39" s="21">
        <v>2835</v>
      </c>
      <c r="G39" s="21">
        <v>2835</v>
      </c>
      <c r="H39" s="21">
        <v>2835</v>
      </c>
      <c r="I39" s="21"/>
      <c r="J39" s="21"/>
      <c r="K39" s="21"/>
      <c r="L39" s="21"/>
      <c r="M39" s="21"/>
      <c r="N39" s="21"/>
      <c r="O39" s="21"/>
      <c r="P39" s="21" t="s">
        <v>152</v>
      </c>
      <c r="Q39" s="21" t="s">
        <v>144</v>
      </c>
      <c r="R39" s="21"/>
    </row>
    <row r="40" ht="95" customHeight="true" spans="1:18">
      <c r="A40" s="21">
        <v>32</v>
      </c>
      <c r="B40" s="21" t="s">
        <v>153</v>
      </c>
      <c r="C40" s="21" t="s">
        <v>154</v>
      </c>
      <c r="D40" s="21" t="s">
        <v>29</v>
      </c>
      <c r="E40" s="21" t="s">
        <v>155</v>
      </c>
      <c r="F40" s="21">
        <v>2400</v>
      </c>
      <c r="G40" s="21">
        <v>2400</v>
      </c>
      <c r="H40" s="21">
        <v>2400</v>
      </c>
      <c r="I40" s="21"/>
      <c r="J40" s="21"/>
      <c r="K40" s="21"/>
      <c r="L40" s="21"/>
      <c r="M40" s="21"/>
      <c r="N40" s="21"/>
      <c r="O40" s="21"/>
      <c r="P40" s="21" t="s">
        <v>156</v>
      </c>
      <c r="Q40" s="21" t="s">
        <v>157</v>
      </c>
      <c r="R40" s="21"/>
    </row>
    <row r="41" s="4" customFormat="true" ht="93" customHeight="true" spans="1:18">
      <c r="A41" s="21">
        <v>33</v>
      </c>
      <c r="B41" s="21" t="s">
        <v>158</v>
      </c>
      <c r="C41" s="21" t="s">
        <v>159</v>
      </c>
      <c r="D41" s="21" t="s">
        <v>160</v>
      </c>
      <c r="E41" s="21" t="s">
        <v>30</v>
      </c>
      <c r="F41" s="21">
        <v>325</v>
      </c>
      <c r="G41" s="21">
        <v>325</v>
      </c>
      <c r="H41" s="21"/>
      <c r="I41" s="21"/>
      <c r="J41" s="21"/>
      <c r="K41" s="21"/>
      <c r="L41" s="21"/>
      <c r="M41" s="21"/>
      <c r="N41" s="25">
        <f>G41</f>
        <v>325</v>
      </c>
      <c r="O41" s="21"/>
      <c r="P41" s="21" t="s">
        <v>57</v>
      </c>
      <c r="Q41" s="21" t="s">
        <v>92</v>
      </c>
      <c r="R41" s="21" t="s">
        <v>161</v>
      </c>
    </row>
    <row r="42" s="5" customFormat="true" ht="112" customHeight="true" spans="1:18">
      <c r="A42" s="21">
        <v>34</v>
      </c>
      <c r="B42" s="21" t="s">
        <v>162</v>
      </c>
      <c r="C42" s="21" t="s">
        <v>163</v>
      </c>
      <c r="D42" s="21" t="s">
        <v>44</v>
      </c>
      <c r="E42" s="21" t="s">
        <v>30</v>
      </c>
      <c r="F42" s="21">
        <v>2308</v>
      </c>
      <c r="G42" s="21">
        <v>2308</v>
      </c>
      <c r="H42" s="21"/>
      <c r="I42" s="21"/>
      <c r="J42" s="21"/>
      <c r="K42" s="21"/>
      <c r="L42" s="21"/>
      <c r="M42" s="21"/>
      <c r="N42" s="21">
        <v>2308</v>
      </c>
      <c r="O42" s="21"/>
      <c r="P42" s="21" t="s">
        <v>164</v>
      </c>
      <c r="Q42" s="21" t="s">
        <v>52</v>
      </c>
      <c r="R42" s="21" t="s">
        <v>161</v>
      </c>
    </row>
    <row r="43" s="4" customFormat="true" ht="207" customHeight="true" spans="1:18">
      <c r="A43" s="21">
        <v>35</v>
      </c>
      <c r="B43" s="21" t="s">
        <v>165</v>
      </c>
      <c r="C43" s="21" t="s">
        <v>166</v>
      </c>
      <c r="D43" s="21" t="s">
        <v>167</v>
      </c>
      <c r="E43" s="21" t="s">
        <v>66</v>
      </c>
      <c r="F43" s="21">
        <v>516</v>
      </c>
      <c r="G43" s="21">
        <v>516</v>
      </c>
      <c r="H43" s="21"/>
      <c r="I43" s="21"/>
      <c r="J43" s="21"/>
      <c r="K43" s="21"/>
      <c r="L43" s="21"/>
      <c r="M43" s="21"/>
      <c r="N43" s="25">
        <f>G43</f>
        <v>516</v>
      </c>
      <c r="O43" s="21"/>
      <c r="P43" s="21" t="s">
        <v>168</v>
      </c>
      <c r="Q43" s="21" t="s">
        <v>169</v>
      </c>
      <c r="R43" s="21" t="s">
        <v>161</v>
      </c>
    </row>
    <row r="44" s="4" customFormat="true" ht="150" customHeight="true" spans="1:18">
      <c r="A44" s="21">
        <v>36</v>
      </c>
      <c r="B44" s="21" t="s">
        <v>170</v>
      </c>
      <c r="C44" s="21" t="s">
        <v>171</v>
      </c>
      <c r="D44" s="21" t="s">
        <v>172</v>
      </c>
      <c r="E44" s="21" t="s">
        <v>71</v>
      </c>
      <c r="F44" s="21">
        <v>70</v>
      </c>
      <c r="G44" s="21">
        <v>70</v>
      </c>
      <c r="H44" s="21"/>
      <c r="I44" s="21"/>
      <c r="J44" s="21"/>
      <c r="K44" s="21"/>
      <c r="L44" s="21"/>
      <c r="M44" s="21"/>
      <c r="N44" s="25">
        <f>G44</f>
        <v>70</v>
      </c>
      <c r="O44" s="21"/>
      <c r="P44" s="21" t="s">
        <v>168</v>
      </c>
      <c r="Q44" s="21" t="s">
        <v>144</v>
      </c>
      <c r="R44" s="21" t="s">
        <v>161</v>
      </c>
    </row>
    <row r="45" s="4" customFormat="true" ht="170" customHeight="true" spans="1:18">
      <c r="A45" s="21">
        <v>37</v>
      </c>
      <c r="B45" s="21" t="s">
        <v>173</v>
      </c>
      <c r="C45" s="21" t="s">
        <v>174</v>
      </c>
      <c r="D45" s="21" t="s">
        <v>175</v>
      </c>
      <c r="E45" s="21" t="s">
        <v>108</v>
      </c>
      <c r="F45" s="21">
        <v>192</v>
      </c>
      <c r="G45" s="21">
        <v>192</v>
      </c>
      <c r="H45" s="21"/>
      <c r="I45" s="21"/>
      <c r="J45" s="21"/>
      <c r="K45" s="21"/>
      <c r="L45" s="21"/>
      <c r="M45" s="21"/>
      <c r="N45" s="25">
        <v>192</v>
      </c>
      <c r="O45" s="21"/>
      <c r="P45" s="21" t="s">
        <v>168</v>
      </c>
      <c r="Q45" s="21" t="s">
        <v>144</v>
      </c>
      <c r="R45" s="21" t="s">
        <v>161</v>
      </c>
    </row>
    <row r="46" s="4" customFormat="true" ht="255" customHeight="true" spans="1:18">
      <c r="A46" s="21">
        <v>38</v>
      </c>
      <c r="B46" s="21" t="s">
        <v>176</v>
      </c>
      <c r="C46" s="21" t="s">
        <v>177</v>
      </c>
      <c r="D46" s="21" t="s">
        <v>178</v>
      </c>
      <c r="E46" s="21" t="s">
        <v>113</v>
      </c>
      <c r="F46" s="21">
        <v>442</v>
      </c>
      <c r="G46" s="21">
        <v>442</v>
      </c>
      <c r="H46" s="21"/>
      <c r="I46" s="21"/>
      <c r="J46" s="21"/>
      <c r="K46" s="21"/>
      <c r="L46" s="21"/>
      <c r="M46" s="21"/>
      <c r="N46" s="25">
        <f>G46</f>
        <v>442</v>
      </c>
      <c r="O46" s="21"/>
      <c r="P46" s="21" t="s">
        <v>168</v>
      </c>
      <c r="Q46" s="21" t="s">
        <v>144</v>
      </c>
      <c r="R46" s="21" t="s">
        <v>161</v>
      </c>
    </row>
    <row r="47" s="4" customFormat="true" ht="188" customHeight="true" spans="1:18">
      <c r="A47" s="21">
        <v>39</v>
      </c>
      <c r="B47" s="21" t="s">
        <v>179</v>
      </c>
      <c r="C47" s="21" t="s">
        <v>180</v>
      </c>
      <c r="D47" s="21" t="s">
        <v>181</v>
      </c>
      <c r="E47" s="21" t="s">
        <v>104</v>
      </c>
      <c r="F47" s="21">
        <v>549</v>
      </c>
      <c r="G47" s="21">
        <v>549</v>
      </c>
      <c r="H47" s="21"/>
      <c r="I47" s="21"/>
      <c r="J47" s="21"/>
      <c r="K47" s="21"/>
      <c r="L47" s="21"/>
      <c r="M47" s="21"/>
      <c r="N47" s="25">
        <v>549</v>
      </c>
      <c r="O47" s="21"/>
      <c r="P47" s="21" t="s">
        <v>168</v>
      </c>
      <c r="Q47" s="21" t="s">
        <v>144</v>
      </c>
      <c r="R47" s="21" t="s">
        <v>161</v>
      </c>
    </row>
    <row r="48" s="4" customFormat="true" ht="143" customHeight="true" spans="1:18">
      <c r="A48" s="21">
        <v>40</v>
      </c>
      <c r="B48" s="21" t="s">
        <v>182</v>
      </c>
      <c r="C48" s="21" t="s">
        <v>183</v>
      </c>
      <c r="D48" s="21" t="s">
        <v>184</v>
      </c>
      <c r="E48" s="21" t="s">
        <v>131</v>
      </c>
      <c r="F48" s="21">
        <v>146</v>
      </c>
      <c r="G48" s="21">
        <v>146</v>
      </c>
      <c r="H48" s="21"/>
      <c r="I48" s="21"/>
      <c r="J48" s="21"/>
      <c r="K48" s="21"/>
      <c r="L48" s="21"/>
      <c r="M48" s="21"/>
      <c r="N48" s="25">
        <v>146</v>
      </c>
      <c r="O48" s="21"/>
      <c r="P48" s="21" t="s">
        <v>168</v>
      </c>
      <c r="Q48" s="21" t="s">
        <v>144</v>
      </c>
      <c r="R48" s="21" t="s">
        <v>161</v>
      </c>
    </row>
    <row r="49" s="4" customFormat="true" ht="191" customHeight="true" spans="1:18">
      <c r="A49" s="21">
        <v>41</v>
      </c>
      <c r="B49" s="21" t="s">
        <v>185</v>
      </c>
      <c r="C49" s="21" t="s">
        <v>186</v>
      </c>
      <c r="D49" s="21" t="s">
        <v>187</v>
      </c>
      <c r="E49" s="21" t="s">
        <v>121</v>
      </c>
      <c r="F49" s="21">
        <v>370</v>
      </c>
      <c r="G49" s="21">
        <v>370</v>
      </c>
      <c r="H49" s="21"/>
      <c r="I49" s="21"/>
      <c r="J49" s="21"/>
      <c r="K49" s="21"/>
      <c r="L49" s="21"/>
      <c r="M49" s="21"/>
      <c r="N49" s="25">
        <v>370</v>
      </c>
      <c r="O49" s="21"/>
      <c r="P49" s="21" t="s">
        <v>168</v>
      </c>
      <c r="Q49" s="21" t="s">
        <v>144</v>
      </c>
      <c r="R49" s="21" t="s">
        <v>161</v>
      </c>
    </row>
    <row r="50" s="6" customFormat="true" ht="123" customHeight="true" spans="1:18">
      <c r="A50" s="21">
        <v>42</v>
      </c>
      <c r="B50" s="21" t="s">
        <v>188</v>
      </c>
      <c r="C50" s="21" t="s">
        <v>189</v>
      </c>
      <c r="D50" s="21" t="s">
        <v>190</v>
      </c>
      <c r="E50" s="21" t="s">
        <v>56</v>
      </c>
      <c r="F50" s="21">
        <v>300</v>
      </c>
      <c r="G50" s="21">
        <v>300</v>
      </c>
      <c r="H50" s="21"/>
      <c r="I50" s="21"/>
      <c r="J50" s="21"/>
      <c r="K50" s="21"/>
      <c r="L50" s="21"/>
      <c r="M50" s="21"/>
      <c r="N50" s="21">
        <v>300</v>
      </c>
      <c r="O50" s="21"/>
      <c r="P50" s="21" t="s">
        <v>191</v>
      </c>
      <c r="Q50" s="21" t="s">
        <v>144</v>
      </c>
      <c r="R50" s="21" t="s">
        <v>161</v>
      </c>
    </row>
    <row r="51" s="6" customFormat="true" ht="123" customHeight="true" spans="1:18">
      <c r="A51" s="21">
        <v>43</v>
      </c>
      <c r="B51" s="21" t="s">
        <v>192</v>
      </c>
      <c r="C51" s="21" t="s">
        <v>193</v>
      </c>
      <c r="D51" s="21" t="s">
        <v>55</v>
      </c>
      <c r="E51" s="21" t="s">
        <v>56</v>
      </c>
      <c r="F51" s="21">
        <v>240</v>
      </c>
      <c r="G51" s="21">
        <v>240</v>
      </c>
      <c r="H51" s="21"/>
      <c r="I51" s="21"/>
      <c r="J51" s="21"/>
      <c r="K51" s="21"/>
      <c r="L51" s="21"/>
      <c r="M51" s="21"/>
      <c r="N51" s="21">
        <v>240</v>
      </c>
      <c r="O51" s="21"/>
      <c r="P51" s="21" t="s">
        <v>194</v>
      </c>
      <c r="Q51" s="21" t="s">
        <v>144</v>
      </c>
      <c r="R51" s="21" t="s">
        <v>161</v>
      </c>
    </row>
    <row r="52" s="7" customFormat="true" ht="67" customHeight="true" spans="1:18">
      <c r="A52" s="21">
        <v>44</v>
      </c>
      <c r="B52" s="21" t="s">
        <v>195</v>
      </c>
      <c r="C52" s="21" t="s">
        <v>196</v>
      </c>
      <c r="D52" s="21" t="s">
        <v>108</v>
      </c>
      <c r="E52" s="21" t="s">
        <v>108</v>
      </c>
      <c r="F52" s="21">
        <v>365</v>
      </c>
      <c r="G52" s="21">
        <v>365</v>
      </c>
      <c r="H52" s="21"/>
      <c r="I52" s="21"/>
      <c r="J52" s="21"/>
      <c r="K52" s="21"/>
      <c r="L52" s="21"/>
      <c r="M52" s="21"/>
      <c r="N52" s="21">
        <v>365</v>
      </c>
      <c r="O52" s="21"/>
      <c r="P52" s="21" t="s">
        <v>197</v>
      </c>
      <c r="Q52" s="21" t="s">
        <v>169</v>
      </c>
      <c r="R52" s="21" t="s">
        <v>161</v>
      </c>
    </row>
    <row r="53" s="4" customFormat="true" ht="68" customHeight="true" spans="1:18">
      <c r="A53" s="21">
        <v>45</v>
      </c>
      <c r="B53" s="21" t="s">
        <v>198</v>
      </c>
      <c r="C53" s="21" t="s">
        <v>199</v>
      </c>
      <c r="D53" s="21" t="s">
        <v>200</v>
      </c>
      <c r="E53" s="21" t="s">
        <v>71</v>
      </c>
      <c r="F53" s="21">
        <v>100</v>
      </c>
      <c r="G53" s="21">
        <v>100</v>
      </c>
      <c r="H53" s="25"/>
      <c r="I53" s="25"/>
      <c r="J53" s="25"/>
      <c r="K53" s="25"/>
      <c r="L53" s="25"/>
      <c r="M53" s="25"/>
      <c r="N53" s="25">
        <f>G53</f>
        <v>100</v>
      </c>
      <c r="O53" s="25"/>
      <c r="P53" s="21" t="s">
        <v>57</v>
      </c>
      <c r="Q53" s="21" t="s">
        <v>81</v>
      </c>
      <c r="R53" s="21" t="s">
        <v>161</v>
      </c>
    </row>
    <row r="54" s="4" customFormat="true" ht="70" customHeight="true" spans="1:18">
      <c r="A54" s="21">
        <v>46</v>
      </c>
      <c r="B54" s="21" t="s">
        <v>201</v>
      </c>
      <c r="C54" s="21" t="s">
        <v>199</v>
      </c>
      <c r="D54" s="21" t="s">
        <v>202</v>
      </c>
      <c r="E54" s="21" t="s">
        <v>71</v>
      </c>
      <c r="F54" s="21">
        <v>100</v>
      </c>
      <c r="G54" s="21">
        <v>100</v>
      </c>
      <c r="H54" s="25"/>
      <c r="I54" s="25"/>
      <c r="J54" s="25"/>
      <c r="K54" s="25"/>
      <c r="L54" s="25"/>
      <c r="M54" s="25"/>
      <c r="N54" s="25">
        <f>G54</f>
        <v>100</v>
      </c>
      <c r="O54" s="25"/>
      <c r="P54" s="21" t="s">
        <v>57</v>
      </c>
      <c r="Q54" s="21" t="s">
        <v>81</v>
      </c>
      <c r="R54" s="21" t="s">
        <v>161</v>
      </c>
    </row>
    <row r="55" s="4" customFormat="true" ht="67" customHeight="true" spans="1:18">
      <c r="A55" s="21">
        <v>47</v>
      </c>
      <c r="B55" s="21" t="s">
        <v>203</v>
      </c>
      <c r="C55" s="21" t="s">
        <v>199</v>
      </c>
      <c r="D55" s="21" t="s">
        <v>204</v>
      </c>
      <c r="E55" s="21" t="s">
        <v>113</v>
      </c>
      <c r="F55" s="21">
        <v>100</v>
      </c>
      <c r="G55" s="21">
        <v>100</v>
      </c>
      <c r="H55" s="25"/>
      <c r="I55" s="25"/>
      <c r="J55" s="25"/>
      <c r="K55" s="25"/>
      <c r="L55" s="25"/>
      <c r="M55" s="25"/>
      <c r="N55" s="25">
        <v>100</v>
      </c>
      <c r="O55" s="25"/>
      <c r="P55" s="21" t="s">
        <v>57</v>
      </c>
      <c r="Q55" s="21" t="s">
        <v>81</v>
      </c>
      <c r="R55" s="21" t="s">
        <v>161</v>
      </c>
    </row>
    <row r="56" s="4" customFormat="true" ht="81" customHeight="true" spans="1:18">
      <c r="A56" s="21">
        <v>48</v>
      </c>
      <c r="B56" s="21" t="s">
        <v>205</v>
      </c>
      <c r="C56" s="21" t="s">
        <v>199</v>
      </c>
      <c r="D56" s="21" t="s">
        <v>206</v>
      </c>
      <c r="E56" s="21" t="s">
        <v>121</v>
      </c>
      <c r="F56" s="21">
        <v>100</v>
      </c>
      <c r="G56" s="21">
        <v>100</v>
      </c>
      <c r="H56" s="25"/>
      <c r="I56" s="25"/>
      <c r="J56" s="25"/>
      <c r="K56" s="25"/>
      <c r="L56" s="25"/>
      <c r="M56" s="25"/>
      <c r="N56" s="25">
        <f>G56</f>
        <v>100</v>
      </c>
      <c r="O56" s="25"/>
      <c r="P56" s="21" t="s">
        <v>57</v>
      </c>
      <c r="Q56" s="21" t="s">
        <v>207</v>
      </c>
      <c r="R56" s="21" t="s">
        <v>161</v>
      </c>
    </row>
    <row r="57" s="4" customFormat="true" ht="95" customHeight="true" spans="1:18">
      <c r="A57" s="21">
        <v>49</v>
      </c>
      <c r="B57" s="21" t="s">
        <v>208</v>
      </c>
      <c r="C57" s="21" t="s">
        <v>209</v>
      </c>
      <c r="D57" s="21" t="s">
        <v>210</v>
      </c>
      <c r="E57" s="21" t="s">
        <v>71</v>
      </c>
      <c r="F57" s="21">
        <v>180</v>
      </c>
      <c r="G57" s="21">
        <v>180</v>
      </c>
      <c r="H57" s="25"/>
      <c r="I57" s="25"/>
      <c r="J57" s="25"/>
      <c r="K57" s="25"/>
      <c r="L57" s="25"/>
      <c r="M57" s="25"/>
      <c r="N57" s="25">
        <f>G57</f>
        <v>180</v>
      </c>
      <c r="O57" s="25"/>
      <c r="P57" s="21" t="s">
        <v>211</v>
      </c>
      <c r="Q57" s="21" t="s">
        <v>169</v>
      </c>
      <c r="R57" s="21" t="s">
        <v>161</v>
      </c>
    </row>
    <row r="58" s="5" customFormat="true" ht="87" customHeight="true" spans="1:18">
      <c r="A58" s="21">
        <v>50</v>
      </c>
      <c r="B58" s="21" t="s">
        <v>212</v>
      </c>
      <c r="C58" s="21" t="s">
        <v>213</v>
      </c>
      <c r="D58" s="21" t="s">
        <v>214</v>
      </c>
      <c r="E58" s="21" t="s">
        <v>131</v>
      </c>
      <c r="F58" s="21">
        <v>180</v>
      </c>
      <c r="G58" s="21">
        <v>180</v>
      </c>
      <c r="H58" s="21"/>
      <c r="I58" s="21"/>
      <c r="J58" s="21"/>
      <c r="K58" s="21"/>
      <c r="L58" s="21"/>
      <c r="M58" s="21"/>
      <c r="N58" s="21">
        <v>180</v>
      </c>
      <c r="O58" s="21"/>
      <c r="P58" s="21" t="s">
        <v>211</v>
      </c>
      <c r="Q58" s="21" t="s">
        <v>169</v>
      </c>
      <c r="R58" s="21" t="s">
        <v>161</v>
      </c>
    </row>
    <row r="59" s="5" customFormat="true" ht="114" customHeight="true" spans="1:18">
      <c r="A59" s="21">
        <v>51</v>
      </c>
      <c r="B59" s="21" t="s">
        <v>215</v>
      </c>
      <c r="C59" s="21" t="s">
        <v>216</v>
      </c>
      <c r="D59" s="21" t="s">
        <v>217</v>
      </c>
      <c r="E59" s="21" t="s">
        <v>104</v>
      </c>
      <c r="F59" s="21">
        <v>120</v>
      </c>
      <c r="G59" s="21">
        <v>120</v>
      </c>
      <c r="H59" s="21"/>
      <c r="I59" s="21"/>
      <c r="J59" s="21"/>
      <c r="K59" s="21"/>
      <c r="L59" s="21"/>
      <c r="M59" s="21"/>
      <c r="N59" s="21">
        <v>120</v>
      </c>
      <c r="O59" s="21"/>
      <c r="P59" s="21" t="s">
        <v>218</v>
      </c>
      <c r="Q59" s="21" t="s">
        <v>92</v>
      </c>
      <c r="R59" s="21" t="s">
        <v>161</v>
      </c>
    </row>
    <row r="60" s="4" customFormat="true" ht="122" customHeight="true" spans="1:18">
      <c r="A60" s="21">
        <v>52</v>
      </c>
      <c r="B60" s="21" t="s">
        <v>219</v>
      </c>
      <c r="C60" s="21" t="s">
        <v>220</v>
      </c>
      <c r="D60" s="21" t="s">
        <v>103</v>
      </c>
      <c r="E60" s="21" t="s">
        <v>104</v>
      </c>
      <c r="F60" s="21">
        <v>100</v>
      </c>
      <c r="G60" s="21">
        <v>100</v>
      </c>
      <c r="H60" s="25"/>
      <c r="I60" s="25"/>
      <c r="J60" s="25"/>
      <c r="K60" s="25"/>
      <c r="L60" s="25"/>
      <c r="M60" s="25"/>
      <c r="N60" s="25">
        <f>G60</f>
        <v>100</v>
      </c>
      <c r="O60" s="25"/>
      <c r="P60" s="21" t="s">
        <v>221</v>
      </c>
      <c r="Q60" s="21" t="s">
        <v>169</v>
      </c>
      <c r="R60" s="21" t="s">
        <v>161</v>
      </c>
    </row>
    <row r="61" s="4" customFormat="true" ht="95" customHeight="true" spans="1:18">
      <c r="A61" s="21">
        <v>53</v>
      </c>
      <c r="B61" s="21" t="s">
        <v>222</v>
      </c>
      <c r="C61" s="23" t="s">
        <v>223</v>
      </c>
      <c r="D61" s="21" t="s">
        <v>224</v>
      </c>
      <c r="E61" s="21" t="s">
        <v>108</v>
      </c>
      <c r="F61" s="21">
        <v>395</v>
      </c>
      <c r="G61" s="21">
        <v>395</v>
      </c>
      <c r="H61" s="21"/>
      <c r="I61" s="21"/>
      <c r="J61" s="21"/>
      <c r="K61" s="21"/>
      <c r="L61" s="21"/>
      <c r="M61" s="21"/>
      <c r="N61" s="21"/>
      <c r="O61" s="21">
        <v>395</v>
      </c>
      <c r="P61" s="21" t="s">
        <v>225</v>
      </c>
      <c r="Q61" s="21" t="s">
        <v>81</v>
      </c>
      <c r="R61" s="21" t="s">
        <v>161</v>
      </c>
    </row>
    <row r="62" s="5" customFormat="true" ht="99" customHeight="true" spans="1:18">
      <c r="A62" s="21">
        <v>54</v>
      </c>
      <c r="B62" s="21" t="s">
        <v>226</v>
      </c>
      <c r="C62" s="21" t="s">
        <v>227</v>
      </c>
      <c r="D62" s="21" t="s">
        <v>29</v>
      </c>
      <c r="E62" s="21" t="s">
        <v>30</v>
      </c>
      <c r="F62" s="21">
        <v>100</v>
      </c>
      <c r="G62" s="21">
        <v>100</v>
      </c>
      <c r="H62" s="21"/>
      <c r="I62" s="21"/>
      <c r="J62" s="21"/>
      <c r="K62" s="21"/>
      <c r="L62" s="21"/>
      <c r="M62" s="21"/>
      <c r="N62" s="21">
        <v>100</v>
      </c>
      <c r="O62" s="21"/>
      <c r="P62" s="21" t="s">
        <v>228</v>
      </c>
      <c r="Q62" s="21" t="s">
        <v>81</v>
      </c>
      <c r="R62" s="21" t="s">
        <v>161</v>
      </c>
    </row>
    <row r="63" s="4" customFormat="true" ht="130" customHeight="true" spans="1:18">
      <c r="A63" s="21">
        <v>55</v>
      </c>
      <c r="B63" s="21" t="s">
        <v>229</v>
      </c>
      <c r="C63" s="21" t="s">
        <v>230</v>
      </c>
      <c r="D63" s="21" t="s">
        <v>29</v>
      </c>
      <c r="E63" s="21" t="s">
        <v>30</v>
      </c>
      <c r="F63" s="21">
        <v>1255</v>
      </c>
      <c r="G63" s="21">
        <v>1255</v>
      </c>
      <c r="H63" s="25"/>
      <c r="I63" s="25"/>
      <c r="J63" s="25"/>
      <c r="K63" s="25"/>
      <c r="L63" s="25"/>
      <c r="M63" s="25"/>
      <c r="N63" s="25"/>
      <c r="O63" s="25">
        <v>1255</v>
      </c>
      <c r="P63" s="21" t="s">
        <v>231</v>
      </c>
      <c r="Q63" s="21" t="s">
        <v>144</v>
      </c>
      <c r="R63" s="21" t="s">
        <v>161</v>
      </c>
    </row>
    <row r="64" s="4" customFormat="true" ht="108" customHeight="true" spans="1:18">
      <c r="A64" s="21">
        <v>56</v>
      </c>
      <c r="B64" s="21" t="s">
        <v>232</v>
      </c>
      <c r="C64" s="21" t="s">
        <v>233</v>
      </c>
      <c r="D64" s="21" t="s">
        <v>29</v>
      </c>
      <c r="E64" s="21" t="s">
        <v>30</v>
      </c>
      <c r="F64" s="21">
        <v>345</v>
      </c>
      <c r="G64" s="21">
        <v>345</v>
      </c>
      <c r="H64" s="21"/>
      <c r="I64" s="21"/>
      <c r="J64" s="21"/>
      <c r="K64" s="21"/>
      <c r="L64" s="21"/>
      <c r="M64" s="21"/>
      <c r="N64" s="21">
        <v>345</v>
      </c>
      <c r="O64" s="21"/>
      <c r="P64" s="21" t="s">
        <v>234</v>
      </c>
      <c r="Q64" s="21" t="s">
        <v>144</v>
      </c>
      <c r="R64" s="21" t="s">
        <v>161</v>
      </c>
    </row>
    <row r="65" s="4" customFormat="true" ht="101" customHeight="true" spans="1:18">
      <c r="A65" s="21">
        <v>57</v>
      </c>
      <c r="B65" s="21" t="s">
        <v>235</v>
      </c>
      <c r="C65" s="21" t="s">
        <v>236</v>
      </c>
      <c r="D65" s="21" t="s">
        <v>29</v>
      </c>
      <c r="E65" s="21" t="s">
        <v>30</v>
      </c>
      <c r="F65" s="21">
        <v>200</v>
      </c>
      <c r="G65" s="21">
        <v>200</v>
      </c>
      <c r="H65" s="21"/>
      <c r="I65" s="21"/>
      <c r="J65" s="21"/>
      <c r="K65" s="21"/>
      <c r="L65" s="21"/>
      <c r="M65" s="21"/>
      <c r="N65" s="21">
        <v>200</v>
      </c>
      <c r="O65" s="21"/>
      <c r="P65" s="21" t="s">
        <v>237</v>
      </c>
      <c r="Q65" s="21" t="s">
        <v>144</v>
      </c>
      <c r="R65" s="21" t="s">
        <v>161</v>
      </c>
    </row>
    <row r="66" s="4" customFormat="true" ht="55" customHeight="true" spans="1:18">
      <c r="A66" s="21">
        <v>58</v>
      </c>
      <c r="B66" s="21" t="s">
        <v>238</v>
      </c>
      <c r="C66" s="21" t="s">
        <v>239</v>
      </c>
      <c r="D66" s="21" t="s">
        <v>240</v>
      </c>
      <c r="E66" s="21" t="s">
        <v>66</v>
      </c>
      <c r="F66" s="21">
        <v>425</v>
      </c>
      <c r="G66" s="21">
        <v>425</v>
      </c>
      <c r="H66" s="25"/>
      <c r="I66" s="25"/>
      <c r="J66" s="25"/>
      <c r="K66" s="25"/>
      <c r="L66" s="25"/>
      <c r="M66" s="25"/>
      <c r="N66" s="21"/>
      <c r="O66" s="25">
        <v>425</v>
      </c>
      <c r="P66" s="21" t="s">
        <v>241</v>
      </c>
      <c r="Q66" s="21" t="s">
        <v>52</v>
      </c>
      <c r="R66" s="21" t="s">
        <v>161</v>
      </c>
    </row>
    <row r="67" s="5" customFormat="true" ht="63" customHeight="true" spans="1:18">
      <c r="A67" s="21">
        <v>59</v>
      </c>
      <c r="B67" s="21" t="s">
        <v>242</v>
      </c>
      <c r="C67" s="21" t="s">
        <v>243</v>
      </c>
      <c r="D67" s="21" t="s">
        <v>244</v>
      </c>
      <c r="E67" s="21" t="s">
        <v>245</v>
      </c>
      <c r="F67" s="21">
        <v>179</v>
      </c>
      <c r="G67" s="21">
        <v>179</v>
      </c>
      <c r="H67" s="21">
        <v>100</v>
      </c>
      <c r="I67" s="21"/>
      <c r="J67" s="21"/>
      <c r="K67" s="21"/>
      <c r="L67" s="21"/>
      <c r="M67" s="21"/>
      <c r="N67" s="21">
        <v>79</v>
      </c>
      <c r="O67" s="21"/>
      <c r="P67" s="21" t="s">
        <v>246</v>
      </c>
      <c r="Q67" s="21" t="s">
        <v>81</v>
      </c>
      <c r="R67" s="31" t="s">
        <v>247</v>
      </c>
    </row>
    <row r="68" s="4" customFormat="true" ht="108" customHeight="true" spans="1:18">
      <c r="A68" s="21">
        <v>60</v>
      </c>
      <c r="B68" s="21" t="s">
        <v>248</v>
      </c>
      <c r="C68" s="21" t="s">
        <v>249</v>
      </c>
      <c r="D68" s="21" t="s">
        <v>250</v>
      </c>
      <c r="E68" s="21" t="s">
        <v>30</v>
      </c>
      <c r="F68" s="21">
        <v>400</v>
      </c>
      <c r="G68" s="21">
        <v>400</v>
      </c>
      <c r="H68" s="21">
        <v>200</v>
      </c>
      <c r="I68" s="21"/>
      <c r="J68" s="21"/>
      <c r="K68" s="21"/>
      <c r="L68" s="21"/>
      <c r="M68" s="21"/>
      <c r="N68" s="21"/>
      <c r="O68" s="21">
        <v>200</v>
      </c>
      <c r="P68" s="21" t="s">
        <v>251</v>
      </c>
      <c r="Q68" s="21" t="s">
        <v>144</v>
      </c>
      <c r="R68" s="21"/>
    </row>
    <row r="69" ht="75" customHeight="true" spans="1:18">
      <c r="A69" s="21">
        <v>61</v>
      </c>
      <c r="B69" s="21" t="s">
        <v>252</v>
      </c>
      <c r="C69" s="21" t="s">
        <v>253</v>
      </c>
      <c r="D69" s="21" t="s">
        <v>240</v>
      </c>
      <c r="E69" s="21" t="s">
        <v>30</v>
      </c>
      <c r="F69" s="21">
        <v>360</v>
      </c>
      <c r="G69" s="21">
        <v>360</v>
      </c>
      <c r="H69" s="21">
        <v>360</v>
      </c>
      <c r="I69" s="21"/>
      <c r="J69" s="21"/>
      <c r="K69" s="21"/>
      <c r="L69" s="21"/>
      <c r="M69" s="21"/>
      <c r="N69" s="21"/>
      <c r="O69" s="21"/>
      <c r="P69" s="21" t="s">
        <v>254</v>
      </c>
      <c r="Q69" s="21" t="s">
        <v>144</v>
      </c>
      <c r="R69" s="21"/>
    </row>
    <row r="70" s="4" customFormat="true" ht="63" customHeight="true" spans="1:18">
      <c r="A70" s="21">
        <v>62</v>
      </c>
      <c r="B70" s="21" t="s">
        <v>255</v>
      </c>
      <c r="C70" s="21" t="s">
        <v>256</v>
      </c>
      <c r="D70" s="21" t="s">
        <v>257</v>
      </c>
      <c r="E70" s="21" t="s">
        <v>66</v>
      </c>
      <c r="F70" s="21">
        <v>1840</v>
      </c>
      <c r="G70" s="21">
        <v>1000</v>
      </c>
      <c r="H70" s="21"/>
      <c r="I70" s="21"/>
      <c r="J70" s="21"/>
      <c r="K70" s="21"/>
      <c r="L70" s="21"/>
      <c r="M70" s="21"/>
      <c r="N70" s="21"/>
      <c r="O70" s="21">
        <v>1000</v>
      </c>
      <c r="P70" s="21" t="s">
        <v>258</v>
      </c>
      <c r="Q70" s="21" t="s">
        <v>81</v>
      </c>
      <c r="R70" s="21"/>
    </row>
    <row r="71" s="4" customFormat="true" ht="67" customHeight="true" spans="1:18">
      <c r="A71" s="21">
        <v>63</v>
      </c>
      <c r="B71" s="21" t="s">
        <v>259</v>
      </c>
      <c r="C71" s="21" t="s">
        <v>260</v>
      </c>
      <c r="D71" s="21" t="s">
        <v>85</v>
      </c>
      <c r="E71" s="21" t="s">
        <v>66</v>
      </c>
      <c r="F71" s="21">
        <v>265</v>
      </c>
      <c r="G71" s="21">
        <v>265</v>
      </c>
      <c r="H71" s="21">
        <v>265</v>
      </c>
      <c r="I71" s="21"/>
      <c r="J71" s="21"/>
      <c r="K71" s="21"/>
      <c r="L71" s="21"/>
      <c r="M71" s="21"/>
      <c r="N71" s="21"/>
      <c r="O71" s="21"/>
      <c r="P71" s="21" t="s">
        <v>261</v>
      </c>
      <c r="Q71" s="21" t="s">
        <v>169</v>
      </c>
      <c r="R71" s="21"/>
    </row>
    <row r="72" s="4" customFormat="true" ht="56" customHeight="true" spans="1:18">
      <c r="A72" s="21">
        <v>64</v>
      </c>
      <c r="B72" s="21" t="s">
        <v>262</v>
      </c>
      <c r="C72" s="21" t="s">
        <v>263</v>
      </c>
      <c r="D72" s="21" t="s">
        <v>135</v>
      </c>
      <c r="E72" s="21" t="s">
        <v>66</v>
      </c>
      <c r="F72" s="21">
        <v>100</v>
      </c>
      <c r="G72" s="21">
        <v>100</v>
      </c>
      <c r="H72" s="21"/>
      <c r="I72" s="21">
        <v>100</v>
      </c>
      <c r="J72" s="21"/>
      <c r="K72" s="21"/>
      <c r="L72" s="21"/>
      <c r="M72" s="21"/>
      <c r="N72" s="21"/>
      <c r="O72" s="21"/>
      <c r="P72" s="21" t="s">
        <v>261</v>
      </c>
      <c r="Q72" s="21" t="s">
        <v>169</v>
      </c>
      <c r="R72" s="21"/>
    </row>
    <row r="73" s="5" customFormat="true" ht="69" customHeight="true" spans="1:18">
      <c r="A73" s="21">
        <v>65</v>
      </c>
      <c r="B73" s="21" t="s">
        <v>264</v>
      </c>
      <c r="C73" s="21" t="s">
        <v>265</v>
      </c>
      <c r="D73" s="21" t="s">
        <v>29</v>
      </c>
      <c r="E73" s="21" t="s">
        <v>266</v>
      </c>
      <c r="F73" s="21">
        <v>33</v>
      </c>
      <c r="G73" s="21">
        <v>33</v>
      </c>
      <c r="H73" s="21"/>
      <c r="I73" s="21">
        <v>33</v>
      </c>
      <c r="J73" s="21"/>
      <c r="K73" s="21"/>
      <c r="L73" s="21"/>
      <c r="M73" s="21"/>
      <c r="N73" s="21"/>
      <c r="O73" s="21"/>
      <c r="P73" s="21" t="s">
        <v>267</v>
      </c>
      <c r="Q73" s="21" t="s">
        <v>52</v>
      </c>
      <c r="R73" s="21"/>
    </row>
    <row r="74" s="8" customFormat="true" ht="24" customHeight="true" spans="1:18">
      <c r="A74" s="21" t="s">
        <v>268</v>
      </c>
      <c r="B74" s="19" t="s">
        <v>269</v>
      </c>
      <c r="C74" s="19"/>
      <c r="D74" s="19"/>
      <c r="E74" s="19"/>
      <c r="F74" s="19">
        <f>SUM(F75:F123)</f>
        <v>24443</v>
      </c>
      <c r="G74" s="19">
        <f t="shared" ref="G74:Q74" si="2">SUM(G75:G123)</f>
        <v>23800</v>
      </c>
      <c r="H74" s="19">
        <f t="shared" si="2"/>
        <v>5278</v>
      </c>
      <c r="I74" s="19">
        <f t="shared" si="2"/>
        <v>667</v>
      </c>
      <c r="J74" s="19">
        <f t="shared" si="2"/>
        <v>260</v>
      </c>
      <c r="K74" s="19">
        <f t="shared" si="2"/>
        <v>3520</v>
      </c>
      <c r="L74" s="19">
        <f t="shared" si="2"/>
        <v>0</v>
      </c>
      <c r="M74" s="19">
        <f t="shared" si="2"/>
        <v>8190</v>
      </c>
      <c r="N74" s="19">
        <f t="shared" si="2"/>
        <v>160</v>
      </c>
      <c r="O74" s="19">
        <f t="shared" si="2"/>
        <v>5725</v>
      </c>
      <c r="P74" s="19"/>
      <c r="Q74" s="19"/>
      <c r="R74" s="19"/>
    </row>
    <row r="75" ht="86" customHeight="true" spans="1:18">
      <c r="A75" s="21">
        <v>66</v>
      </c>
      <c r="B75" s="21" t="s">
        <v>270</v>
      </c>
      <c r="C75" s="21" t="s">
        <v>271</v>
      </c>
      <c r="D75" s="21" t="s">
        <v>272</v>
      </c>
      <c r="E75" s="21" t="s">
        <v>273</v>
      </c>
      <c r="F75" s="21">
        <v>800</v>
      </c>
      <c r="G75" s="21">
        <v>800</v>
      </c>
      <c r="H75" s="21">
        <v>800</v>
      </c>
      <c r="I75" s="21"/>
      <c r="J75" s="21"/>
      <c r="K75" s="21"/>
      <c r="L75" s="21"/>
      <c r="M75" s="21"/>
      <c r="N75" s="21"/>
      <c r="O75" s="21"/>
      <c r="P75" s="21" t="s">
        <v>274</v>
      </c>
      <c r="Q75" s="21" t="s">
        <v>144</v>
      </c>
      <c r="R75" s="21"/>
    </row>
    <row r="76" ht="73" customHeight="true" spans="1:18">
      <c r="A76" s="21">
        <v>67</v>
      </c>
      <c r="B76" s="21" t="s">
        <v>275</v>
      </c>
      <c r="C76" s="21" t="s">
        <v>276</v>
      </c>
      <c r="D76" s="21" t="s">
        <v>66</v>
      </c>
      <c r="E76" s="21" t="s">
        <v>273</v>
      </c>
      <c r="F76" s="21">
        <v>60</v>
      </c>
      <c r="G76" s="21">
        <v>60</v>
      </c>
      <c r="H76" s="21"/>
      <c r="I76" s="21"/>
      <c r="J76" s="21"/>
      <c r="K76" s="21"/>
      <c r="L76" s="21"/>
      <c r="M76" s="21"/>
      <c r="N76" s="21"/>
      <c r="O76" s="21">
        <v>60</v>
      </c>
      <c r="P76" s="21" t="s">
        <v>274</v>
      </c>
      <c r="Q76" s="21" t="s">
        <v>144</v>
      </c>
      <c r="R76" s="21"/>
    </row>
    <row r="77" ht="76" customHeight="true" spans="1:18">
      <c r="A77" s="21">
        <v>68</v>
      </c>
      <c r="B77" s="21" t="s">
        <v>277</v>
      </c>
      <c r="C77" s="21" t="s">
        <v>278</v>
      </c>
      <c r="D77" s="21" t="s">
        <v>66</v>
      </c>
      <c r="E77" s="21" t="s">
        <v>273</v>
      </c>
      <c r="F77" s="21">
        <v>160</v>
      </c>
      <c r="G77" s="21">
        <v>160</v>
      </c>
      <c r="H77" s="21"/>
      <c r="I77" s="21"/>
      <c r="J77" s="21"/>
      <c r="K77" s="21"/>
      <c r="L77" s="21"/>
      <c r="M77" s="21"/>
      <c r="N77" s="21">
        <v>160</v>
      </c>
      <c r="O77" s="21"/>
      <c r="P77" s="21" t="s">
        <v>274</v>
      </c>
      <c r="Q77" s="21" t="s">
        <v>144</v>
      </c>
      <c r="R77" s="21"/>
    </row>
    <row r="78" ht="48" customHeight="true" spans="1:18">
      <c r="A78" s="21">
        <v>69</v>
      </c>
      <c r="B78" s="21" t="s">
        <v>279</v>
      </c>
      <c r="C78" s="21" t="s">
        <v>280</v>
      </c>
      <c r="D78" s="21" t="s">
        <v>112</v>
      </c>
      <c r="E78" s="21" t="s">
        <v>273</v>
      </c>
      <c r="F78" s="21">
        <v>386</v>
      </c>
      <c r="G78" s="21">
        <v>386</v>
      </c>
      <c r="H78" s="21">
        <v>386</v>
      </c>
      <c r="I78" s="21"/>
      <c r="J78" s="21"/>
      <c r="K78" s="21"/>
      <c r="L78" s="21"/>
      <c r="M78" s="21"/>
      <c r="N78" s="21"/>
      <c r="O78" s="21"/>
      <c r="P78" s="21" t="s">
        <v>274</v>
      </c>
      <c r="Q78" s="21" t="s">
        <v>144</v>
      </c>
      <c r="R78" s="21"/>
    </row>
    <row r="79" ht="72" customHeight="true" spans="1:18">
      <c r="A79" s="21">
        <v>70</v>
      </c>
      <c r="B79" s="21" t="s">
        <v>281</v>
      </c>
      <c r="C79" s="21" t="s">
        <v>282</v>
      </c>
      <c r="D79" s="21" t="s">
        <v>74</v>
      </c>
      <c r="E79" s="21" t="s">
        <v>273</v>
      </c>
      <c r="F79" s="21">
        <v>970</v>
      </c>
      <c r="G79" s="21">
        <v>970</v>
      </c>
      <c r="H79" s="21"/>
      <c r="I79" s="21"/>
      <c r="J79" s="21"/>
      <c r="K79" s="21"/>
      <c r="L79" s="21"/>
      <c r="M79" s="21">
        <v>970</v>
      </c>
      <c r="N79" s="21"/>
      <c r="O79" s="21"/>
      <c r="P79" s="21" t="s">
        <v>274</v>
      </c>
      <c r="Q79" s="21" t="s">
        <v>144</v>
      </c>
      <c r="R79" s="21"/>
    </row>
    <row r="80" ht="118" customHeight="true" spans="1:18">
      <c r="A80" s="21">
        <v>71</v>
      </c>
      <c r="B80" s="21" t="s">
        <v>283</v>
      </c>
      <c r="C80" s="21" t="s">
        <v>284</v>
      </c>
      <c r="D80" s="21" t="s">
        <v>285</v>
      </c>
      <c r="E80" s="21" t="s">
        <v>273</v>
      </c>
      <c r="F80" s="21">
        <v>1100</v>
      </c>
      <c r="G80" s="21">
        <v>1100</v>
      </c>
      <c r="H80" s="21"/>
      <c r="I80" s="21"/>
      <c r="J80" s="21"/>
      <c r="K80" s="21"/>
      <c r="L80" s="21"/>
      <c r="M80" s="21">
        <v>1100</v>
      </c>
      <c r="N80" s="21"/>
      <c r="O80" s="21"/>
      <c r="P80" s="21" t="s">
        <v>274</v>
      </c>
      <c r="Q80" s="21" t="s">
        <v>144</v>
      </c>
      <c r="R80" s="21"/>
    </row>
    <row r="81" ht="96" customHeight="true" spans="1:18">
      <c r="A81" s="21">
        <v>72</v>
      </c>
      <c r="B81" s="21" t="s">
        <v>286</v>
      </c>
      <c r="C81" s="21" t="s">
        <v>287</v>
      </c>
      <c r="D81" s="21" t="s">
        <v>288</v>
      </c>
      <c r="E81" s="21" t="s">
        <v>245</v>
      </c>
      <c r="F81" s="21">
        <v>600</v>
      </c>
      <c r="G81" s="21">
        <v>600</v>
      </c>
      <c r="H81" s="21"/>
      <c r="I81" s="21"/>
      <c r="J81" s="21"/>
      <c r="K81" s="21"/>
      <c r="L81" s="21"/>
      <c r="M81" s="21">
        <v>600</v>
      </c>
      <c r="N81" s="21"/>
      <c r="O81" s="21"/>
      <c r="P81" s="21" t="s">
        <v>289</v>
      </c>
      <c r="Q81" s="21" t="s">
        <v>144</v>
      </c>
      <c r="R81" s="21"/>
    </row>
    <row r="82" ht="98" customHeight="true" spans="1:18">
      <c r="A82" s="21">
        <v>73</v>
      </c>
      <c r="B82" s="21" t="s">
        <v>290</v>
      </c>
      <c r="C82" s="21" t="s">
        <v>291</v>
      </c>
      <c r="D82" s="21" t="s">
        <v>292</v>
      </c>
      <c r="E82" s="21" t="s">
        <v>30</v>
      </c>
      <c r="F82" s="21">
        <v>360</v>
      </c>
      <c r="G82" s="21">
        <v>360</v>
      </c>
      <c r="H82" s="21"/>
      <c r="I82" s="21">
        <v>100</v>
      </c>
      <c r="J82" s="21">
        <v>260</v>
      </c>
      <c r="K82" s="21"/>
      <c r="L82" s="21"/>
      <c r="M82" s="21"/>
      <c r="N82" s="21"/>
      <c r="O82" s="21"/>
      <c r="P82" s="21" t="s">
        <v>293</v>
      </c>
      <c r="Q82" s="21" t="s">
        <v>144</v>
      </c>
      <c r="R82" s="21"/>
    </row>
    <row r="83" s="4" customFormat="true" ht="127" customHeight="true" spans="1:18">
      <c r="A83" s="21">
        <v>74</v>
      </c>
      <c r="B83" s="21" t="s">
        <v>294</v>
      </c>
      <c r="C83" s="21" t="s">
        <v>295</v>
      </c>
      <c r="D83" s="21" t="s">
        <v>296</v>
      </c>
      <c r="E83" s="21" t="s">
        <v>297</v>
      </c>
      <c r="F83" s="21">
        <v>70</v>
      </c>
      <c r="G83" s="21">
        <v>70</v>
      </c>
      <c r="H83" s="21"/>
      <c r="I83" s="21"/>
      <c r="J83" s="21"/>
      <c r="K83" s="21"/>
      <c r="L83" s="21"/>
      <c r="M83" s="21">
        <v>70</v>
      </c>
      <c r="N83" s="21"/>
      <c r="O83" s="21"/>
      <c r="P83" s="21" t="s">
        <v>298</v>
      </c>
      <c r="Q83" s="21" t="s">
        <v>81</v>
      </c>
      <c r="R83" s="21"/>
    </row>
    <row r="84" ht="108" customHeight="true" spans="1:18">
      <c r="A84" s="21">
        <v>75</v>
      </c>
      <c r="B84" s="21" t="s">
        <v>299</v>
      </c>
      <c r="C84" s="21" t="s">
        <v>300</v>
      </c>
      <c r="D84" s="21" t="s">
        <v>74</v>
      </c>
      <c r="E84" s="21" t="s">
        <v>245</v>
      </c>
      <c r="F84" s="21">
        <v>850</v>
      </c>
      <c r="G84" s="21">
        <v>850</v>
      </c>
      <c r="H84" s="21"/>
      <c r="I84" s="21"/>
      <c r="J84" s="21"/>
      <c r="K84" s="21"/>
      <c r="L84" s="21"/>
      <c r="M84" s="21">
        <v>850</v>
      </c>
      <c r="N84" s="21"/>
      <c r="O84" s="21"/>
      <c r="P84" s="21" t="s">
        <v>301</v>
      </c>
      <c r="Q84" s="21" t="s">
        <v>81</v>
      </c>
      <c r="R84" s="21"/>
    </row>
    <row r="85" ht="110" customHeight="true" spans="1:18">
      <c r="A85" s="21">
        <v>76</v>
      </c>
      <c r="B85" s="21" t="s">
        <v>302</v>
      </c>
      <c r="C85" s="21" t="s">
        <v>303</v>
      </c>
      <c r="D85" s="21" t="s">
        <v>60</v>
      </c>
      <c r="E85" s="21" t="s">
        <v>30</v>
      </c>
      <c r="F85" s="21">
        <v>1087</v>
      </c>
      <c r="G85" s="21">
        <v>1087</v>
      </c>
      <c r="H85" s="21"/>
      <c r="I85" s="21"/>
      <c r="J85" s="21"/>
      <c r="K85" s="21"/>
      <c r="L85" s="21"/>
      <c r="M85" s="21">
        <v>1087</v>
      </c>
      <c r="N85" s="21"/>
      <c r="O85" s="21"/>
      <c r="P85" s="21" t="s">
        <v>304</v>
      </c>
      <c r="Q85" s="21" t="s">
        <v>305</v>
      </c>
      <c r="R85" s="21"/>
    </row>
    <row r="86" ht="125" customHeight="true" spans="1:18">
      <c r="A86" s="21">
        <v>77</v>
      </c>
      <c r="B86" s="21" t="s">
        <v>306</v>
      </c>
      <c r="C86" s="21" t="s">
        <v>307</v>
      </c>
      <c r="D86" s="21" t="s">
        <v>63</v>
      </c>
      <c r="E86" s="21" t="s">
        <v>30</v>
      </c>
      <c r="F86" s="21">
        <v>1082</v>
      </c>
      <c r="G86" s="21">
        <v>1082</v>
      </c>
      <c r="H86" s="21">
        <v>1082</v>
      </c>
      <c r="I86" s="21"/>
      <c r="J86" s="21"/>
      <c r="K86" s="21"/>
      <c r="L86" s="21"/>
      <c r="M86" s="21"/>
      <c r="N86" s="21"/>
      <c r="O86" s="21"/>
      <c r="P86" s="21" t="s">
        <v>308</v>
      </c>
      <c r="Q86" s="21" t="s">
        <v>81</v>
      </c>
      <c r="R86" s="21"/>
    </row>
    <row r="87" ht="99" customHeight="true" spans="1:18">
      <c r="A87" s="21">
        <v>78</v>
      </c>
      <c r="B87" s="21" t="s">
        <v>309</v>
      </c>
      <c r="C87" s="21" t="s">
        <v>310</v>
      </c>
      <c r="D87" s="21" t="s">
        <v>311</v>
      </c>
      <c r="E87" s="21" t="s">
        <v>30</v>
      </c>
      <c r="F87" s="21">
        <v>567</v>
      </c>
      <c r="G87" s="21">
        <v>567</v>
      </c>
      <c r="H87" s="21"/>
      <c r="I87" s="21">
        <v>567</v>
      </c>
      <c r="J87" s="21"/>
      <c r="K87" s="21"/>
      <c r="L87" s="21"/>
      <c r="M87" s="21"/>
      <c r="N87" s="21"/>
      <c r="O87" s="21"/>
      <c r="P87" s="21" t="s">
        <v>312</v>
      </c>
      <c r="Q87" s="21" t="s">
        <v>92</v>
      </c>
      <c r="R87" s="21"/>
    </row>
    <row r="88" ht="103" customHeight="true" spans="1:18">
      <c r="A88" s="21">
        <v>79</v>
      </c>
      <c r="B88" s="21" t="s">
        <v>313</v>
      </c>
      <c r="C88" s="21" t="s">
        <v>314</v>
      </c>
      <c r="D88" s="21" t="s">
        <v>56</v>
      </c>
      <c r="E88" s="21" t="s">
        <v>245</v>
      </c>
      <c r="F88" s="21">
        <v>2000</v>
      </c>
      <c r="G88" s="21">
        <v>1357</v>
      </c>
      <c r="H88" s="21"/>
      <c r="I88" s="21"/>
      <c r="J88" s="21"/>
      <c r="K88" s="21"/>
      <c r="L88" s="21"/>
      <c r="M88" s="21">
        <v>1357</v>
      </c>
      <c r="N88" s="21"/>
      <c r="O88" s="21"/>
      <c r="P88" s="21" t="s">
        <v>315</v>
      </c>
      <c r="Q88" s="21" t="s">
        <v>81</v>
      </c>
      <c r="R88" s="21" t="s">
        <v>316</v>
      </c>
    </row>
    <row r="89" ht="116" customHeight="true" spans="1:18">
      <c r="A89" s="21">
        <v>80</v>
      </c>
      <c r="B89" s="21" t="s">
        <v>317</v>
      </c>
      <c r="C89" s="21" t="s">
        <v>318</v>
      </c>
      <c r="D89" s="21" t="s">
        <v>108</v>
      </c>
      <c r="E89" s="21" t="s">
        <v>30</v>
      </c>
      <c r="F89" s="21">
        <v>562</v>
      </c>
      <c r="G89" s="21">
        <v>562</v>
      </c>
      <c r="H89" s="21"/>
      <c r="I89" s="21"/>
      <c r="J89" s="21"/>
      <c r="K89" s="21"/>
      <c r="L89" s="25"/>
      <c r="M89" s="21">
        <v>562</v>
      </c>
      <c r="N89" s="21"/>
      <c r="O89" s="21"/>
      <c r="P89" s="21" t="s">
        <v>319</v>
      </c>
      <c r="Q89" s="21" t="s">
        <v>81</v>
      </c>
      <c r="R89" s="21"/>
    </row>
    <row r="90" ht="115" customHeight="true" spans="1:18">
      <c r="A90" s="21">
        <v>81</v>
      </c>
      <c r="B90" s="21" t="s">
        <v>320</v>
      </c>
      <c r="C90" s="21" t="s">
        <v>321</v>
      </c>
      <c r="D90" s="21" t="s">
        <v>322</v>
      </c>
      <c r="E90" s="21" t="s">
        <v>323</v>
      </c>
      <c r="F90" s="21">
        <v>345</v>
      </c>
      <c r="G90" s="21">
        <v>345</v>
      </c>
      <c r="H90" s="25"/>
      <c r="I90" s="25"/>
      <c r="J90" s="25"/>
      <c r="K90" s="25"/>
      <c r="L90" s="25"/>
      <c r="M90" s="25"/>
      <c r="N90" s="25"/>
      <c r="O90" s="25">
        <v>345</v>
      </c>
      <c r="P90" s="21" t="s">
        <v>324</v>
      </c>
      <c r="Q90" s="25" t="s">
        <v>81</v>
      </c>
      <c r="R90" s="21" t="s">
        <v>325</v>
      </c>
    </row>
    <row r="91" ht="180" customHeight="true" spans="1:18">
      <c r="A91" s="21">
        <v>82</v>
      </c>
      <c r="B91" s="21" t="s">
        <v>326</v>
      </c>
      <c r="C91" s="21" t="s">
        <v>327</v>
      </c>
      <c r="D91" s="21" t="s">
        <v>29</v>
      </c>
      <c r="E91" s="21" t="s">
        <v>30</v>
      </c>
      <c r="F91" s="21">
        <v>480</v>
      </c>
      <c r="G91" s="21">
        <v>480</v>
      </c>
      <c r="H91" s="21"/>
      <c r="I91" s="21"/>
      <c r="J91" s="21"/>
      <c r="K91" s="21">
        <v>480</v>
      </c>
      <c r="L91" s="21"/>
      <c r="M91" s="21"/>
      <c r="N91" s="21"/>
      <c r="O91" s="21"/>
      <c r="P91" s="21" t="s">
        <v>328</v>
      </c>
      <c r="Q91" s="21" t="s">
        <v>81</v>
      </c>
      <c r="R91" s="21"/>
    </row>
    <row r="92" ht="79" customHeight="true" spans="1:18">
      <c r="A92" s="21">
        <v>83</v>
      </c>
      <c r="B92" s="21" t="s">
        <v>329</v>
      </c>
      <c r="C92" s="21" t="s">
        <v>330</v>
      </c>
      <c r="D92" s="21" t="s">
        <v>108</v>
      </c>
      <c r="E92" s="21" t="s">
        <v>108</v>
      </c>
      <c r="F92" s="21">
        <v>180</v>
      </c>
      <c r="G92" s="21">
        <v>180</v>
      </c>
      <c r="H92" s="21">
        <v>180</v>
      </c>
      <c r="I92" s="21"/>
      <c r="J92" s="21"/>
      <c r="K92" s="21"/>
      <c r="L92" s="21"/>
      <c r="M92" s="21"/>
      <c r="N92" s="21"/>
      <c r="O92" s="21"/>
      <c r="P92" s="21" t="s">
        <v>331</v>
      </c>
      <c r="Q92" s="21" t="s">
        <v>81</v>
      </c>
      <c r="R92" s="21"/>
    </row>
    <row r="93" ht="67" customHeight="true" spans="1:18">
      <c r="A93" s="21">
        <v>84</v>
      </c>
      <c r="B93" s="21" t="s">
        <v>332</v>
      </c>
      <c r="C93" s="21" t="s">
        <v>333</v>
      </c>
      <c r="D93" s="21" t="s">
        <v>334</v>
      </c>
      <c r="E93" s="21" t="s">
        <v>66</v>
      </c>
      <c r="F93" s="21">
        <v>600</v>
      </c>
      <c r="G93" s="21">
        <v>600</v>
      </c>
      <c r="H93" s="21"/>
      <c r="I93" s="21"/>
      <c r="J93" s="21"/>
      <c r="K93" s="21"/>
      <c r="L93" s="21"/>
      <c r="M93" s="21"/>
      <c r="N93" s="21"/>
      <c r="O93" s="21">
        <v>600</v>
      </c>
      <c r="P93" s="21" t="s">
        <v>335</v>
      </c>
      <c r="Q93" s="21" t="s">
        <v>81</v>
      </c>
      <c r="R93" s="21"/>
    </row>
    <row r="94" ht="77" customHeight="true" spans="1:18">
      <c r="A94" s="21">
        <v>85</v>
      </c>
      <c r="B94" s="21" t="s">
        <v>336</v>
      </c>
      <c r="C94" s="21" t="s">
        <v>337</v>
      </c>
      <c r="D94" s="21" t="s">
        <v>74</v>
      </c>
      <c r="E94" s="21" t="s">
        <v>56</v>
      </c>
      <c r="F94" s="21">
        <v>909</v>
      </c>
      <c r="G94" s="21">
        <v>909</v>
      </c>
      <c r="H94" s="21"/>
      <c r="I94" s="21"/>
      <c r="J94" s="21"/>
      <c r="K94" s="21"/>
      <c r="L94" s="21"/>
      <c r="M94" s="21"/>
      <c r="N94" s="21"/>
      <c r="O94" s="21">
        <v>909</v>
      </c>
      <c r="P94" s="21" t="s">
        <v>335</v>
      </c>
      <c r="Q94" s="21" t="s">
        <v>81</v>
      </c>
      <c r="R94" s="21"/>
    </row>
    <row r="95" ht="80" customHeight="true" spans="1:18">
      <c r="A95" s="21">
        <v>86</v>
      </c>
      <c r="B95" s="21" t="s">
        <v>338</v>
      </c>
      <c r="C95" s="21" t="s">
        <v>339</v>
      </c>
      <c r="D95" s="21" t="s">
        <v>340</v>
      </c>
      <c r="E95" s="21" t="s">
        <v>90</v>
      </c>
      <c r="F95" s="21">
        <v>400</v>
      </c>
      <c r="G95" s="21">
        <v>400</v>
      </c>
      <c r="H95" s="21"/>
      <c r="I95" s="21"/>
      <c r="J95" s="21"/>
      <c r="K95" s="21"/>
      <c r="L95" s="21"/>
      <c r="M95" s="21"/>
      <c r="N95" s="21"/>
      <c r="O95" s="21">
        <v>400</v>
      </c>
      <c r="P95" s="21" t="s">
        <v>335</v>
      </c>
      <c r="Q95" s="21" t="s">
        <v>81</v>
      </c>
      <c r="R95" s="21"/>
    </row>
    <row r="96" ht="78" customHeight="true" spans="1:18">
      <c r="A96" s="21">
        <v>87</v>
      </c>
      <c r="B96" s="21" t="s">
        <v>341</v>
      </c>
      <c r="C96" s="21" t="s">
        <v>342</v>
      </c>
      <c r="D96" s="21" t="s">
        <v>120</v>
      </c>
      <c r="E96" s="21" t="s">
        <v>121</v>
      </c>
      <c r="F96" s="21">
        <v>130</v>
      </c>
      <c r="G96" s="21">
        <v>130</v>
      </c>
      <c r="H96" s="21"/>
      <c r="I96" s="21"/>
      <c r="J96" s="21"/>
      <c r="K96" s="21"/>
      <c r="L96" s="21"/>
      <c r="M96" s="21"/>
      <c r="N96" s="21"/>
      <c r="O96" s="21">
        <v>130</v>
      </c>
      <c r="P96" s="21" t="s">
        <v>343</v>
      </c>
      <c r="Q96" s="21" t="s">
        <v>81</v>
      </c>
      <c r="R96" s="21"/>
    </row>
    <row r="97" ht="93" customHeight="true" spans="1:18">
      <c r="A97" s="21">
        <v>88</v>
      </c>
      <c r="B97" s="21" t="s">
        <v>344</v>
      </c>
      <c r="C97" s="21" t="s">
        <v>345</v>
      </c>
      <c r="D97" s="21" t="s">
        <v>55</v>
      </c>
      <c r="E97" s="21" t="s">
        <v>56</v>
      </c>
      <c r="F97" s="21">
        <v>500</v>
      </c>
      <c r="G97" s="21">
        <v>500</v>
      </c>
      <c r="H97" s="21"/>
      <c r="I97" s="21"/>
      <c r="J97" s="21"/>
      <c r="K97" s="21">
        <v>500</v>
      </c>
      <c r="L97" s="21"/>
      <c r="M97" s="21"/>
      <c r="N97" s="21"/>
      <c r="O97" s="21"/>
      <c r="P97" s="21" t="s">
        <v>346</v>
      </c>
      <c r="Q97" s="21" t="s">
        <v>52</v>
      </c>
      <c r="R97" s="21" t="s">
        <v>347</v>
      </c>
    </row>
    <row r="98" ht="187" customHeight="true" spans="1:18">
      <c r="A98" s="21">
        <v>89</v>
      </c>
      <c r="B98" s="21" t="s">
        <v>348</v>
      </c>
      <c r="C98" s="21" t="s">
        <v>349</v>
      </c>
      <c r="D98" s="21" t="s">
        <v>350</v>
      </c>
      <c r="E98" s="21" t="s">
        <v>90</v>
      </c>
      <c r="F98" s="21">
        <v>450</v>
      </c>
      <c r="G98" s="21">
        <v>450</v>
      </c>
      <c r="H98" s="21">
        <v>450</v>
      </c>
      <c r="I98" s="21"/>
      <c r="J98" s="21"/>
      <c r="K98" s="21"/>
      <c r="L98" s="21"/>
      <c r="M98" s="21"/>
      <c r="N98" s="21"/>
      <c r="O98" s="21"/>
      <c r="P98" s="21" t="s">
        <v>346</v>
      </c>
      <c r="Q98" s="21" t="s">
        <v>52</v>
      </c>
      <c r="R98" s="21" t="s">
        <v>347</v>
      </c>
    </row>
    <row r="99" ht="147" customHeight="true" spans="1:18">
      <c r="A99" s="21">
        <v>90</v>
      </c>
      <c r="B99" s="21" t="s">
        <v>351</v>
      </c>
      <c r="C99" s="21" t="s">
        <v>352</v>
      </c>
      <c r="D99" s="21" t="s">
        <v>353</v>
      </c>
      <c r="E99" s="21" t="s">
        <v>108</v>
      </c>
      <c r="F99" s="21">
        <v>300</v>
      </c>
      <c r="G99" s="21">
        <v>300</v>
      </c>
      <c r="H99" s="21">
        <v>300</v>
      </c>
      <c r="I99" s="25"/>
      <c r="J99" s="25"/>
      <c r="K99" s="25"/>
      <c r="L99" s="25"/>
      <c r="M99" s="21"/>
      <c r="N99" s="21"/>
      <c r="O99" s="21"/>
      <c r="P99" s="21" t="s">
        <v>354</v>
      </c>
      <c r="Q99" s="21" t="s">
        <v>52</v>
      </c>
      <c r="R99" s="21" t="s">
        <v>347</v>
      </c>
    </row>
    <row r="100" ht="159" customHeight="true" spans="1:18">
      <c r="A100" s="21">
        <v>91</v>
      </c>
      <c r="B100" s="21" t="s">
        <v>355</v>
      </c>
      <c r="C100" s="21" t="s">
        <v>356</v>
      </c>
      <c r="D100" s="21" t="s">
        <v>74</v>
      </c>
      <c r="E100" s="21" t="s">
        <v>56</v>
      </c>
      <c r="F100" s="21">
        <v>1200</v>
      </c>
      <c r="G100" s="21">
        <v>1200</v>
      </c>
      <c r="H100" s="21">
        <v>1200</v>
      </c>
      <c r="I100" s="21"/>
      <c r="J100" s="21"/>
      <c r="K100" s="21"/>
      <c r="L100" s="21"/>
      <c r="M100" s="21"/>
      <c r="N100" s="21"/>
      <c r="O100" s="21"/>
      <c r="P100" s="21" t="s">
        <v>357</v>
      </c>
      <c r="Q100" s="21" t="s">
        <v>92</v>
      </c>
      <c r="R100" s="21" t="s">
        <v>347</v>
      </c>
    </row>
    <row r="101" ht="161" customHeight="true" spans="1:18">
      <c r="A101" s="21">
        <v>92</v>
      </c>
      <c r="B101" s="21" t="s">
        <v>358</v>
      </c>
      <c r="C101" s="21" t="s">
        <v>359</v>
      </c>
      <c r="D101" s="21" t="s">
        <v>311</v>
      </c>
      <c r="E101" s="21" t="s">
        <v>108</v>
      </c>
      <c r="F101" s="21">
        <v>500</v>
      </c>
      <c r="G101" s="21">
        <v>500</v>
      </c>
      <c r="H101" s="21"/>
      <c r="I101" s="21"/>
      <c r="J101" s="21"/>
      <c r="K101" s="21">
        <v>500</v>
      </c>
      <c r="L101" s="21"/>
      <c r="M101" s="21"/>
      <c r="N101" s="21"/>
      <c r="O101" s="21"/>
      <c r="P101" s="21" t="s">
        <v>357</v>
      </c>
      <c r="Q101" s="21" t="s">
        <v>92</v>
      </c>
      <c r="R101" s="21" t="s">
        <v>347</v>
      </c>
    </row>
    <row r="102" ht="146" customHeight="true" spans="1:18">
      <c r="A102" s="21">
        <v>93</v>
      </c>
      <c r="B102" s="21" t="s">
        <v>360</v>
      </c>
      <c r="C102" s="21" t="s">
        <v>361</v>
      </c>
      <c r="D102" s="21" t="s">
        <v>68</v>
      </c>
      <c r="E102" s="21" t="s">
        <v>66</v>
      </c>
      <c r="F102" s="21">
        <v>500</v>
      </c>
      <c r="G102" s="21">
        <v>500</v>
      </c>
      <c r="H102" s="21"/>
      <c r="I102" s="21"/>
      <c r="J102" s="21"/>
      <c r="K102" s="21">
        <v>500</v>
      </c>
      <c r="L102" s="21"/>
      <c r="M102" s="21"/>
      <c r="N102" s="21"/>
      <c r="O102" s="21"/>
      <c r="P102" s="21" t="s">
        <v>357</v>
      </c>
      <c r="Q102" s="21" t="s">
        <v>92</v>
      </c>
      <c r="R102" s="21" t="s">
        <v>347</v>
      </c>
    </row>
    <row r="103" ht="163" customHeight="true" spans="1:18">
      <c r="A103" s="21">
        <v>94</v>
      </c>
      <c r="B103" s="21" t="s">
        <v>362</v>
      </c>
      <c r="C103" s="21" t="s">
        <v>363</v>
      </c>
      <c r="D103" s="21" t="s">
        <v>364</v>
      </c>
      <c r="E103" s="21" t="s">
        <v>66</v>
      </c>
      <c r="F103" s="21">
        <v>500</v>
      </c>
      <c r="G103" s="21">
        <v>500</v>
      </c>
      <c r="H103" s="21"/>
      <c r="I103" s="21"/>
      <c r="J103" s="21"/>
      <c r="K103" s="21">
        <v>500</v>
      </c>
      <c r="L103" s="21"/>
      <c r="M103" s="21"/>
      <c r="N103" s="21"/>
      <c r="O103" s="21"/>
      <c r="P103" s="21" t="s">
        <v>357</v>
      </c>
      <c r="Q103" s="21" t="s">
        <v>92</v>
      </c>
      <c r="R103" s="21" t="s">
        <v>347</v>
      </c>
    </row>
    <row r="104" ht="187" customHeight="true" spans="1:18">
      <c r="A104" s="21">
        <v>95</v>
      </c>
      <c r="B104" s="21" t="s">
        <v>365</v>
      </c>
      <c r="C104" s="21" t="s">
        <v>366</v>
      </c>
      <c r="D104" s="21" t="s">
        <v>367</v>
      </c>
      <c r="E104" s="21" t="s">
        <v>66</v>
      </c>
      <c r="F104" s="21">
        <v>500</v>
      </c>
      <c r="G104" s="21">
        <v>500</v>
      </c>
      <c r="H104" s="21"/>
      <c r="I104" s="21"/>
      <c r="J104" s="21"/>
      <c r="K104" s="21">
        <v>500</v>
      </c>
      <c r="L104" s="21"/>
      <c r="M104" s="21"/>
      <c r="N104" s="21"/>
      <c r="O104" s="21"/>
      <c r="P104" s="21" t="s">
        <v>357</v>
      </c>
      <c r="Q104" s="21" t="s">
        <v>92</v>
      </c>
      <c r="R104" s="21" t="s">
        <v>347</v>
      </c>
    </row>
    <row r="105" ht="136" customHeight="true" spans="1:18">
      <c r="A105" s="21">
        <v>96</v>
      </c>
      <c r="B105" s="21" t="s">
        <v>368</v>
      </c>
      <c r="C105" s="21" t="s">
        <v>369</v>
      </c>
      <c r="D105" s="21" t="s">
        <v>370</v>
      </c>
      <c r="E105" s="21" t="s">
        <v>131</v>
      </c>
      <c r="F105" s="21">
        <v>120</v>
      </c>
      <c r="G105" s="21">
        <v>120</v>
      </c>
      <c r="H105" s="21">
        <v>120</v>
      </c>
      <c r="I105" s="21"/>
      <c r="J105" s="21"/>
      <c r="K105" s="21"/>
      <c r="L105" s="21"/>
      <c r="M105" s="21"/>
      <c r="N105" s="21"/>
      <c r="O105" s="21"/>
      <c r="P105" s="21" t="s">
        <v>357</v>
      </c>
      <c r="Q105" s="21" t="s">
        <v>92</v>
      </c>
      <c r="R105" s="21" t="s">
        <v>347</v>
      </c>
    </row>
    <row r="106" ht="211" customHeight="true" spans="1:18">
      <c r="A106" s="21">
        <v>97</v>
      </c>
      <c r="B106" s="21" t="s">
        <v>371</v>
      </c>
      <c r="C106" s="21" t="s">
        <v>372</v>
      </c>
      <c r="D106" s="21" t="s">
        <v>95</v>
      </c>
      <c r="E106" s="21" t="s">
        <v>90</v>
      </c>
      <c r="F106" s="21">
        <v>400</v>
      </c>
      <c r="G106" s="21">
        <v>400</v>
      </c>
      <c r="H106" s="21"/>
      <c r="I106" s="21"/>
      <c r="J106" s="21"/>
      <c r="K106" s="21">
        <v>400</v>
      </c>
      <c r="L106" s="21"/>
      <c r="M106" s="21"/>
      <c r="N106" s="21"/>
      <c r="O106" s="21"/>
      <c r="P106" s="21" t="s">
        <v>357</v>
      </c>
      <c r="Q106" s="21" t="s">
        <v>92</v>
      </c>
      <c r="R106" s="21" t="s">
        <v>347</v>
      </c>
    </row>
    <row r="107" ht="118" customHeight="true" spans="1:18">
      <c r="A107" s="21">
        <v>98</v>
      </c>
      <c r="B107" s="21" t="s">
        <v>373</v>
      </c>
      <c r="C107" s="21" t="s">
        <v>374</v>
      </c>
      <c r="D107" s="21" t="s">
        <v>375</v>
      </c>
      <c r="E107" s="21" t="s">
        <v>121</v>
      </c>
      <c r="F107" s="21">
        <v>300</v>
      </c>
      <c r="G107" s="21">
        <v>300</v>
      </c>
      <c r="H107" s="21">
        <v>300</v>
      </c>
      <c r="I107" s="21"/>
      <c r="J107" s="21"/>
      <c r="K107" s="21"/>
      <c r="L107" s="21"/>
      <c r="M107" s="21"/>
      <c r="N107" s="21"/>
      <c r="O107" s="21"/>
      <c r="P107" s="21" t="s">
        <v>357</v>
      </c>
      <c r="Q107" s="21" t="s">
        <v>92</v>
      </c>
      <c r="R107" s="21" t="s">
        <v>347</v>
      </c>
    </row>
    <row r="108" ht="161" customHeight="true" spans="1:18">
      <c r="A108" s="21">
        <v>99</v>
      </c>
      <c r="B108" s="21" t="s">
        <v>376</v>
      </c>
      <c r="C108" s="21" t="s">
        <v>377</v>
      </c>
      <c r="D108" s="21" t="s">
        <v>378</v>
      </c>
      <c r="E108" s="21" t="s">
        <v>104</v>
      </c>
      <c r="F108" s="21">
        <v>300</v>
      </c>
      <c r="G108" s="21">
        <v>300</v>
      </c>
      <c r="H108" s="21">
        <v>300</v>
      </c>
      <c r="I108" s="21"/>
      <c r="J108" s="21"/>
      <c r="K108" s="21"/>
      <c r="L108" s="21"/>
      <c r="M108" s="21"/>
      <c r="N108" s="21"/>
      <c r="O108" s="21"/>
      <c r="P108" s="21" t="s">
        <v>357</v>
      </c>
      <c r="Q108" s="21" t="s">
        <v>92</v>
      </c>
      <c r="R108" s="21" t="s">
        <v>347</v>
      </c>
    </row>
    <row r="109" ht="162" customHeight="true" spans="1:18">
      <c r="A109" s="21">
        <v>100</v>
      </c>
      <c r="B109" s="21" t="s">
        <v>379</v>
      </c>
      <c r="C109" s="21" t="s">
        <v>380</v>
      </c>
      <c r="D109" s="21" t="s">
        <v>381</v>
      </c>
      <c r="E109" s="21" t="s">
        <v>113</v>
      </c>
      <c r="F109" s="21">
        <v>300</v>
      </c>
      <c r="G109" s="21">
        <v>300</v>
      </c>
      <c r="H109" s="21">
        <v>160</v>
      </c>
      <c r="I109" s="21"/>
      <c r="J109" s="21"/>
      <c r="K109" s="21">
        <v>140</v>
      </c>
      <c r="L109" s="21"/>
      <c r="M109" s="21"/>
      <c r="N109" s="21"/>
      <c r="O109" s="21"/>
      <c r="P109" s="21" t="s">
        <v>357</v>
      </c>
      <c r="Q109" s="21" t="s">
        <v>92</v>
      </c>
      <c r="R109" s="21" t="s">
        <v>347</v>
      </c>
    </row>
    <row r="110" ht="167" customHeight="true" spans="1:18">
      <c r="A110" s="21">
        <v>101</v>
      </c>
      <c r="B110" s="21" t="s">
        <v>382</v>
      </c>
      <c r="C110" s="21" t="s">
        <v>383</v>
      </c>
      <c r="D110" s="21" t="s">
        <v>384</v>
      </c>
      <c r="E110" s="21" t="s">
        <v>385</v>
      </c>
      <c r="F110" s="21">
        <v>1500</v>
      </c>
      <c r="G110" s="21">
        <v>1500</v>
      </c>
      <c r="H110" s="21"/>
      <c r="I110" s="21"/>
      <c r="J110" s="21"/>
      <c r="K110" s="21"/>
      <c r="L110" s="21"/>
      <c r="M110" s="21"/>
      <c r="N110" s="21"/>
      <c r="O110" s="21">
        <v>1500</v>
      </c>
      <c r="P110" s="21" t="s">
        <v>386</v>
      </c>
      <c r="Q110" s="21" t="s">
        <v>81</v>
      </c>
      <c r="R110" s="21"/>
    </row>
    <row r="111" ht="159" customHeight="true" spans="1:18">
      <c r="A111" s="21">
        <v>102</v>
      </c>
      <c r="B111" s="21" t="s">
        <v>387</v>
      </c>
      <c r="C111" s="21" t="s">
        <v>383</v>
      </c>
      <c r="D111" s="21" t="s">
        <v>388</v>
      </c>
      <c r="E111" s="21" t="s">
        <v>385</v>
      </c>
      <c r="F111" s="21">
        <v>531</v>
      </c>
      <c r="G111" s="21">
        <v>531</v>
      </c>
      <c r="H111" s="21"/>
      <c r="I111" s="21"/>
      <c r="J111" s="21"/>
      <c r="K111" s="21"/>
      <c r="L111" s="21"/>
      <c r="M111" s="21"/>
      <c r="N111" s="21"/>
      <c r="O111" s="21">
        <v>531</v>
      </c>
      <c r="P111" s="21" t="s">
        <v>386</v>
      </c>
      <c r="Q111" s="21" t="s">
        <v>81</v>
      </c>
      <c r="R111" s="21"/>
    </row>
    <row r="112" ht="150" customHeight="true" spans="1:18">
      <c r="A112" s="21">
        <v>103</v>
      </c>
      <c r="B112" s="21" t="s">
        <v>389</v>
      </c>
      <c r="C112" s="21" t="s">
        <v>383</v>
      </c>
      <c r="D112" s="21" t="s">
        <v>390</v>
      </c>
      <c r="E112" s="21" t="s">
        <v>385</v>
      </c>
      <c r="F112" s="21">
        <v>490</v>
      </c>
      <c r="G112" s="21">
        <v>490</v>
      </c>
      <c r="H112" s="21"/>
      <c r="I112" s="21"/>
      <c r="J112" s="21"/>
      <c r="K112" s="21"/>
      <c r="L112" s="21"/>
      <c r="M112" s="21"/>
      <c r="N112" s="21"/>
      <c r="O112" s="21">
        <v>490</v>
      </c>
      <c r="P112" s="21" t="s">
        <v>386</v>
      </c>
      <c r="Q112" s="21" t="s">
        <v>81</v>
      </c>
      <c r="R112" s="21"/>
    </row>
    <row r="113" ht="103" customHeight="true" spans="1:18">
      <c r="A113" s="21">
        <v>104</v>
      </c>
      <c r="B113" s="21" t="s">
        <v>391</v>
      </c>
      <c r="C113" s="21" t="s">
        <v>392</v>
      </c>
      <c r="D113" s="21" t="s">
        <v>60</v>
      </c>
      <c r="E113" s="21" t="s">
        <v>245</v>
      </c>
      <c r="F113" s="21">
        <v>160</v>
      </c>
      <c r="G113" s="21">
        <v>160</v>
      </c>
      <c r="H113" s="21"/>
      <c r="I113" s="21"/>
      <c r="J113" s="21"/>
      <c r="K113" s="21"/>
      <c r="L113" s="21"/>
      <c r="M113" s="21">
        <v>160</v>
      </c>
      <c r="N113" s="21"/>
      <c r="O113" s="21"/>
      <c r="P113" s="21" t="s">
        <v>393</v>
      </c>
      <c r="Q113" s="21" t="s">
        <v>92</v>
      </c>
      <c r="R113" s="21"/>
    </row>
    <row r="114" ht="75" customHeight="true" spans="1:18">
      <c r="A114" s="21">
        <v>105</v>
      </c>
      <c r="B114" s="21" t="s">
        <v>394</v>
      </c>
      <c r="C114" s="21" t="s">
        <v>395</v>
      </c>
      <c r="D114" s="21" t="s">
        <v>396</v>
      </c>
      <c r="E114" s="21" t="s">
        <v>245</v>
      </c>
      <c r="F114" s="21">
        <v>150</v>
      </c>
      <c r="G114" s="21">
        <v>150</v>
      </c>
      <c r="H114" s="21"/>
      <c r="I114" s="21"/>
      <c r="J114" s="21"/>
      <c r="K114" s="21"/>
      <c r="L114" s="21"/>
      <c r="M114" s="21">
        <v>150</v>
      </c>
      <c r="N114" s="21"/>
      <c r="O114" s="21"/>
      <c r="P114" s="21" t="s">
        <v>397</v>
      </c>
      <c r="Q114" s="21" t="s">
        <v>92</v>
      </c>
      <c r="R114" s="21"/>
    </row>
    <row r="115" ht="97" customHeight="true" spans="1:18">
      <c r="A115" s="21">
        <v>106</v>
      </c>
      <c r="B115" s="21" t="s">
        <v>398</v>
      </c>
      <c r="C115" s="21" t="s">
        <v>399</v>
      </c>
      <c r="D115" s="21" t="s">
        <v>400</v>
      </c>
      <c r="E115" s="21" t="s">
        <v>245</v>
      </c>
      <c r="F115" s="21">
        <v>200</v>
      </c>
      <c r="G115" s="21">
        <v>200</v>
      </c>
      <c r="H115" s="21"/>
      <c r="I115" s="21"/>
      <c r="J115" s="21"/>
      <c r="K115" s="21"/>
      <c r="L115" s="21"/>
      <c r="M115" s="21">
        <v>200</v>
      </c>
      <c r="N115" s="21"/>
      <c r="O115" s="21"/>
      <c r="P115" s="21" t="s">
        <v>397</v>
      </c>
      <c r="Q115" s="21" t="s">
        <v>92</v>
      </c>
      <c r="R115" s="21"/>
    </row>
    <row r="116" ht="73" customHeight="true" spans="1:18">
      <c r="A116" s="21">
        <v>107</v>
      </c>
      <c r="B116" s="21" t="s">
        <v>401</v>
      </c>
      <c r="C116" s="21" t="s">
        <v>402</v>
      </c>
      <c r="D116" s="21" t="s">
        <v>403</v>
      </c>
      <c r="E116" s="21" t="s">
        <v>245</v>
      </c>
      <c r="F116" s="21">
        <v>300</v>
      </c>
      <c r="G116" s="21">
        <v>300</v>
      </c>
      <c r="H116" s="21"/>
      <c r="I116" s="21"/>
      <c r="J116" s="21"/>
      <c r="K116" s="21"/>
      <c r="L116" s="21"/>
      <c r="M116" s="21">
        <v>300</v>
      </c>
      <c r="N116" s="21"/>
      <c r="O116" s="21"/>
      <c r="P116" s="21" t="s">
        <v>397</v>
      </c>
      <c r="Q116" s="21" t="s">
        <v>92</v>
      </c>
      <c r="R116" s="21"/>
    </row>
    <row r="117" ht="88" customHeight="true" spans="1:18">
      <c r="A117" s="21">
        <v>108</v>
      </c>
      <c r="B117" s="21" t="s">
        <v>404</v>
      </c>
      <c r="C117" s="21" t="s">
        <v>405</v>
      </c>
      <c r="D117" s="21" t="s">
        <v>406</v>
      </c>
      <c r="E117" s="21" t="s">
        <v>245</v>
      </c>
      <c r="F117" s="21">
        <v>174</v>
      </c>
      <c r="G117" s="21">
        <v>174</v>
      </c>
      <c r="H117" s="21"/>
      <c r="I117" s="21"/>
      <c r="J117" s="21"/>
      <c r="K117" s="21"/>
      <c r="L117" s="21"/>
      <c r="M117" s="21">
        <v>174</v>
      </c>
      <c r="N117" s="21"/>
      <c r="O117" s="21"/>
      <c r="P117" s="21" t="s">
        <v>397</v>
      </c>
      <c r="Q117" s="21" t="s">
        <v>92</v>
      </c>
      <c r="R117" s="21"/>
    </row>
    <row r="118" ht="68" customHeight="true" spans="1:18">
      <c r="A118" s="21">
        <v>109</v>
      </c>
      <c r="B118" s="21" t="s">
        <v>407</v>
      </c>
      <c r="C118" s="21" t="s">
        <v>408</v>
      </c>
      <c r="D118" s="21" t="s">
        <v>120</v>
      </c>
      <c r="E118" s="21" t="s">
        <v>245</v>
      </c>
      <c r="F118" s="21">
        <v>160</v>
      </c>
      <c r="G118" s="21">
        <v>160</v>
      </c>
      <c r="H118" s="21"/>
      <c r="I118" s="21"/>
      <c r="J118" s="21"/>
      <c r="K118" s="21"/>
      <c r="L118" s="21"/>
      <c r="M118" s="21">
        <v>160</v>
      </c>
      <c r="N118" s="21"/>
      <c r="O118" s="21"/>
      <c r="P118" s="21" t="s">
        <v>397</v>
      </c>
      <c r="Q118" s="21" t="s">
        <v>92</v>
      </c>
      <c r="R118" s="21"/>
    </row>
    <row r="119" ht="80" customHeight="true" spans="1:18">
      <c r="A119" s="21">
        <v>110</v>
      </c>
      <c r="B119" s="21" t="s">
        <v>409</v>
      </c>
      <c r="C119" s="21" t="s">
        <v>410</v>
      </c>
      <c r="D119" s="21" t="s">
        <v>126</v>
      </c>
      <c r="E119" s="21" t="s">
        <v>245</v>
      </c>
      <c r="F119" s="21">
        <v>240</v>
      </c>
      <c r="G119" s="21">
        <v>240</v>
      </c>
      <c r="H119" s="21"/>
      <c r="I119" s="21"/>
      <c r="J119" s="21"/>
      <c r="K119" s="21"/>
      <c r="L119" s="21"/>
      <c r="M119" s="21">
        <v>240</v>
      </c>
      <c r="N119" s="21"/>
      <c r="O119" s="21"/>
      <c r="P119" s="21" t="s">
        <v>397</v>
      </c>
      <c r="Q119" s="21" t="s">
        <v>92</v>
      </c>
      <c r="R119" s="21"/>
    </row>
    <row r="120" ht="89" customHeight="true" spans="1:18">
      <c r="A120" s="21">
        <v>111</v>
      </c>
      <c r="B120" s="21" t="s">
        <v>411</v>
      </c>
      <c r="C120" s="21" t="s">
        <v>412</v>
      </c>
      <c r="D120" s="21" t="s">
        <v>413</v>
      </c>
      <c r="E120" s="21" t="s">
        <v>108</v>
      </c>
      <c r="F120" s="21">
        <v>210</v>
      </c>
      <c r="G120" s="21">
        <v>210</v>
      </c>
      <c r="H120" s="21"/>
      <c r="I120" s="21"/>
      <c r="J120" s="21"/>
      <c r="K120" s="21"/>
      <c r="L120" s="21"/>
      <c r="M120" s="21">
        <v>210</v>
      </c>
      <c r="N120" s="21"/>
      <c r="O120" s="21"/>
      <c r="P120" s="21" t="s">
        <v>397</v>
      </c>
      <c r="Q120" s="21" t="s">
        <v>92</v>
      </c>
      <c r="R120" s="21"/>
    </row>
    <row r="121" ht="155" customHeight="true" spans="1:18">
      <c r="A121" s="21">
        <v>112</v>
      </c>
      <c r="B121" s="23" t="s">
        <v>414</v>
      </c>
      <c r="C121" s="23" t="s">
        <v>415</v>
      </c>
      <c r="D121" s="21" t="s">
        <v>416</v>
      </c>
      <c r="E121" s="21" t="s">
        <v>113</v>
      </c>
      <c r="F121" s="21">
        <v>220</v>
      </c>
      <c r="G121" s="21">
        <v>220</v>
      </c>
      <c r="H121" s="21"/>
      <c r="I121" s="21"/>
      <c r="J121" s="21"/>
      <c r="K121" s="21"/>
      <c r="L121" s="21"/>
      <c r="M121" s="21"/>
      <c r="N121" s="21"/>
      <c r="O121" s="21">
        <v>220</v>
      </c>
      <c r="P121" s="21" t="s">
        <v>397</v>
      </c>
      <c r="Q121" s="21" t="s">
        <v>169</v>
      </c>
      <c r="R121" s="21" t="s">
        <v>325</v>
      </c>
    </row>
    <row r="122" s="4" customFormat="true" ht="120" customHeight="true" spans="1:18">
      <c r="A122" s="21">
        <v>113</v>
      </c>
      <c r="B122" s="21" t="s">
        <v>417</v>
      </c>
      <c r="C122" s="21" t="s">
        <v>418</v>
      </c>
      <c r="D122" s="21" t="s">
        <v>419</v>
      </c>
      <c r="E122" s="21" t="s">
        <v>245</v>
      </c>
      <c r="F122" s="21">
        <v>240</v>
      </c>
      <c r="G122" s="21">
        <v>240</v>
      </c>
      <c r="H122" s="21"/>
      <c r="I122" s="21"/>
      <c r="J122" s="21"/>
      <c r="K122" s="21"/>
      <c r="L122" s="21"/>
      <c r="M122" s="21"/>
      <c r="N122" s="21"/>
      <c r="O122" s="21">
        <v>240</v>
      </c>
      <c r="P122" s="21" t="s">
        <v>289</v>
      </c>
      <c r="Q122" s="21" t="s">
        <v>92</v>
      </c>
      <c r="R122" s="21" t="s">
        <v>325</v>
      </c>
    </row>
    <row r="123" ht="94" customHeight="true" spans="1:18">
      <c r="A123" s="21">
        <v>114</v>
      </c>
      <c r="B123" s="21" t="s">
        <v>420</v>
      </c>
      <c r="C123" s="21" t="s">
        <v>421</v>
      </c>
      <c r="D123" s="21" t="s">
        <v>422</v>
      </c>
      <c r="E123" s="21" t="s">
        <v>245</v>
      </c>
      <c r="F123" s="21">
        <v>300</v>
      </c>
      <c r="G123" s="21">
        <v>300</v>
      </c>
      <c r="H123" s="21"/>
      <c r="I123" s="21"/>
      <c r="J123" s="21"/>
      <c r="K123" s="21"/>
      <c r="L123" s="21"/>
      <c r="M123" s="25"/>
      <c r="N123" s="25"/>
      <c r="O123" s="25">
        <v>300</v>
      </c>
      <c r="P123" s="21" t="s">
        <v>289</v>
      </c>
      <c r="Q123" s="25" t="s">
        <v>52</v>
      </c>
      <c r="R123" s="21" t="s">
        <v>325</v>
      </c>
    </row>
    <row r="124" s="8" customFormat="true" ht="33" customHeight="true" spans="1:18">
      <c r="A124" s="21" t="s">
        <v>423</v>
      </c>
      <c r="B124" s="29" t="s">
        <v>424</v>
      </c>
      <c r="C124" s="30"/>
      <c r="D124" s="19"/>
      <c r="E124" s="19"/>
      <c r="F124" s="19">
        <f>SUM(F125:F128)</f>
        <v>3058</v>
      </c>
      <c r="G124" s="19">
        <f t="shared" ref="G124:T124" si="3">SUM(G125:G128)</f>
        <v>3058</v>
      </c>
      <c r="H124" s="19">
        <f t="shared" si="3"/>
        <v>900</v>
      </c>
      <c r="I124" s="19">
        <f t="shared" si="3"/>
        <v>0</v>
      </c>
      <c r="J124" s="19">
        <f t="shared" si="3"/>
        <v>0</v>
      </c>
      <c r="K124" s="19">
        <f t="shared" si="3"/>
        <v>480</v>
      </c>
      <c r="L124" s="19">
        <f t="shared" si="3"/>
        <v>0</v>
      </c>
      <c r="M124" s="19">
        <f t="shared" si="3"/>
        <v>1033</v>
      </c>
      <c r="N124" s="19">
        <f t="shared" si="3"/>
        <v>645</v>
      </c>
      <c r="O124" s="19">
        <f t="shared" si="3"/>
        <v>0</v>
      </c>
      <c r="P124" s="19">
        <f t="shared" si="3"/>
        <v>0</v>
      </c>
      <c r="Q124" s="19">
        <f t="shared" si="3"/>
        <v>0</v>
      </c>
      <c r="R124" s="19">
        <f t="shared" si="3"/>
        <v>0</v>
      </c>
    </row>
    <row r="125" ht="84" customHeight="true" spans="1:18">
      <c r="A125" s="21">
        <v>115</v>
      </c>
      <c r="B125" s="21" t="s">
        <v>425</v>
      </c>
      <c r="C125" s="21" t="s">
        <v>426</v>
      </c>
      <c r="D125" s="21" t="s">
        <v>29</v>
      </c>
      <c r="E125" s="21" t="s">
        <v>427</v>
      </c>
      <c r="F125" s="21">
        <v>1513</v>
      </c>
      <c r="G125" s="21">
        <v>1513</v>
      </c>
      <c r="H125" s="21"/>
      <c r="I125" s="21"/>
      <c r="J125" s="21"/>
      <c r="K125" s="21">
        <v>480</v>
      </c>
      <c r="L125" s="21"/>
      <c r="M125" s="21">
        <v>1033</v>
      </c>
      <c r="N125" s="21"/>
      <c r="O125" s="21"/>
      <c r="P125" s="21" t="s">
        <v>428</v>
      </c>
      <c r="Q125" s="21" t="s">
        <v>157</v>
      </c>
      <c r="R125" s="21"/>
    </row>
    <row r="126" ht="80" customHeight="true" spans="1:18">
      <c r="A126" s="21">
        <v>116</v>
      </c>
      <c r="B126" s="21" t="s">
        <v>429</v>
      </c>
      <c r="C126" s="21" t="s">
        <v>430</v>
      </c>
      <c r="D126" s="21" t="s">
        <v>29</v>
      </c>
      <c r="E126" s="21" t="s">
        <v>427</v>
      </c>
      <c r="F126" s="21">
        <v>445</v>
      </c>
      <c r="G126" s="21">
        <v>445</v>
      </c>
      <c r="H126" s="21"/>
      <c r="I126" s="21"/>
      <c r="J126" s="21"/>
      <c r="K126" s="21"/>
      <c r="L126" s="21"/>
      <c r="M126" s="21"/>
      <c r="N126" s="21">
        <v>445</v>
      </c>
      <c r="O126" s="21"/>
      <c r="P126" s="21" t="s">
        <v>428</v>
      </c>
      <c r="Q126" s="21" t="s">
        <v>157</v>
      </c>
      <c r="R126" s="21" t="s">
        <v>325</v>
      </c>
    </row>
    <row r="127" ht="63" customHeight="true" spans="1:18">
      <c r="A127" s="21">
        <v>117</v>
      </c>
      <c r="B127" s="21" t="s">
        <v>431</v>
      </c>
      <c r="C127" s="21" t="s">
        <v>432</v>
      </c>
      <c r="D127" s="21" t="s">
        <v>29</v>
      </c>
      <c r="E127" s="21" t="s">
        <v>297</v>
      </c>
      <c r="F127" s="21">
        <v>200</v>
      </c>
      <c r="G127" s="21">
        <v>200</v>
      </c>
      <c r="H127" s="21"/>
      <c r="I127" s="21"/>
      <c r="J127" s="21"/>
      <c r="K127" s="21"/>
      <c r="L127" s="21"/>
      <c r="M127" s="21"/>
      <c r="N127" s="21">
        <v>200</v>
      </c>
      <c r="O127" s="21"/>
      <c r="P127" s="21" t="s">
        <v>433</v>
      </c>
      <c r="Q127" s="21" t="s">
        <v>52</v>
      </c>
      <c r="R127" s="21" t="s">
        <v>325</v>
      </c>
    </row>
    <row r="128" ht="96" customHeight="true" spans="1:18">
      <c r="A128" s="21">
        <v>118</v>
      </c>
      <c r="B128" s="21" t="s">
        <v>434</v>
      </c>
      <c r="C128" s="21" t="s">
        <v>435</v>
      </c>
      <c r="D128" s="21" t="s">
        <v>29</v>
      </c>
      <c r="E128" s="21" t="s">
        <v>436</v>
      </c>
      <c r="F128" s="21">
        <v>900</v>
      </c>
      <c r="G128" s="21">
        <v>900</v>
      </c>
      <c r="H128" s="21">
        <v>900</v>
      </c>
      <c r="I128" s="21"/>
      <c r="J128" s="21"/>
      <c r="K128" s="21"/>
      <c r="L128" s="21"/>
      <c r="M128" s="21"/>
      <c r="N128" s="21"/>
      <c r="O128" s="21"/>
      <c r="P128" s="21" t="s">
        <v>437</v>
      </c>
      <c r="Q128" s="21" t="s">
        <v>157</v>
      </c>
      <c r="R128" s="21"/>
    </row>
    <row r="129" s="8" customFormat="true" ht="29.25" customHeight="true" spans="1:18">
      <c r="A129" s="21" t="s">
        <v>438</v>
      </c>
      <c r="B129" s="32" t="s">
        <v>439</v>
      </c>
      <c r="C129" s="33"/>
      <c r="D129" s="19"/>
      <c r="E129" s="20"/>
      <c r="F129" s="20">
        <f>SUM(F130:F141)</f>
        <v>10140</v>
      </c>
      <c r="G129" s="20">
        <f t="shared" ref="G129:T129" si="4">SUM(G130:G141)</f>
        <v>10140</v>
      </c>
      <c r="H129" s="20">
        <f t="shared" si="4"/>
        <v>0</v>
      </c>
      <c r="I129" s="20">
        <f t="shared" si="4"/>
        <v>0</v>
      </c>
      <c r="J129" s="20">
        <f t="shared" si="4"/>
        <v>0</v>
      </c>
      <c r="K129" s="20">
        <f t="shared" si="4"/>
        <v>0</v>
      </c>
      <c r="L129" s="20">
        <f t="shared" si="4"/>
        <v>0</v>
      </c>
      <c r="M129" s="20">
        <f t="shared" si="4"/>
        <v>0</v>
      </c>
      <c r="N129" s="20">
        <f t="shared" si="4"/>
        <v>0</v>
      </c>
      <c r="O129" s="20">
        <f t="shared" si="4"/>
        <v>0</v>
      </c>
      <c r="P129" s="20">
        <f t="shared" si="4"/>
        <v>0</v>
      </c>
      <c r="Q129" s="20">
        <f t="shared" si="4"/>
        <v>0</v>
      </c>
      <c r="R129" s="19">
        <f t="shared" si="4"/>
        <v>0</v>
      </c>
    </row>
    <row r="130" ht="65" customHeight="true" spans="1:18">
      <c r="A130" s="21">
        <v>1</v>
      </c>
      <c r="B130" s="21" t="s">
        <v>440</v>
      </c>
      <c r="C130" s="21" t="s">
        <v>441</v>
      </c>
      <c r="D130" s="21" t="s">
        <v>66</v>
      </c>
      <c r="E130" s="21" t="s">
        <v>273</v>
      </c>
      <c r="F130" s="21">
        <v>300</v>
      </c>
      <c r="G130" s="21">
        <v>300</v>
      </c>
      <c r="H130" s="21"/>
      <c r="I130" s="21"/>
      <c r="J130" s="21"/>
      <c r="K130" s="21"/>
      <c r="L130" s="21"/>
      <c r="M130" s="21"/>
      <c r="N130" s="21"/>
      <c r="O130" s="21"/>
      <c r="P130" s="21" t="s">
        <v>442</v>
      </c>
      <c r="Q130" s="21" t="s">
        <v>144</v>
      </c>
      <c r="R130" s="21"/>
    </row>
    <row r="131" ht="67" customHeight="true" spans="1:18">
      <c r="A131" s="21">
        <v>2</v>
      </c>
      <c r="B131" s="21" t="s">
        <v>443</v>
      </c>
      <c r="C131" s="21" t="s">
        <v>444</v>
      </c>
      <c r="D131" s="21" t="s">
        <v>66</v>
      </c>
      <c r="E131" s="21" t="s">
        <v>273</v>
      </c>
      <c r="F131" s="21">
        <v>350</v>
      </c>
      <c r="G131" s="21">
        <v>350</v>
      </c>
      <c r="H131" s="21"/>
      <c r="I131" s="21"/>
      <c r="J131" s="21"/>
      <c r="K131" s="21"/>
      <c r="L131" s="21"/>
      <c r="M131" s="21"/>
      <c r="N131" s="21"/>
      <c r="O131" s="21"/>
      <c r="P131" s="21" t="s">
        <v>442</v>
      </c>
      <c r="Q131" s="21" t="s">
        <v>144</v>
      </c>
      <c r="R131" s="21"/>
    </row>
    <row r="132" ht="63" customHeight="true" spans="1:18">
      <c r="A132" s="21">
        <v>3</v>
      </c>
      <c r="B132" s="21" t="s">
        <v>445</v>
      </c>
      <c r="C132" s="21" t="s">
        <v>446</v>
      </c>
      <c r="D132" s="21" t="s">
        <v>104</v>
      </c>
      <c r="E132" s="21" t="s">
        <v>273</v>
      </c>
      <c r="F132" s="21">
        <v>500</v>
      </c>
      <c r="G132" s="21">
        <v>500</v>
      </c>
      <c r="H132" s="21"/>
      <c r="I132" s="21"/>
      <c r="J132" s="21"/>
      <c r="K132" s="21"/>
      <c r="L132" s="21"/>
      <c r="M132" s="21"/>
      <c r="N132" s="21"/>
      <c r="O132" s="21"/>
      <c r="P132" s="21" t="s">
        <v>442</v>
      </c>
      <c r="Q132" s="21" t="s">
        <v>144</v>
      </c>
      <c r="R132" s="21"/>
    </row>
    <row r="133" ht="98" customHeight="true" spans="1:18">
      <c r="A133" s="21">
        <v>4</v>
      </c>
      <c r="B133" s="21" t="s">
        <v>447</v>
      </c>
      <c r="C133" s="21" t="s">
        <v>448</v>
      </c>
      <c r="D133" s="21" t="s">
        <v>449</v>
      </c>
      <c r="E133" s="21" t="s">
        <v>273</v>
      </c>
      <c r="F133" s="21">
        <v>1060</v>
      </c>
      <c r="G133" s="21">
        <v>1060</v>
      </c>
      <c r="H133" s="21"/>
      <c r="I133" s="21"/>
      <c r="J133" s="21"/>
      <c r="K133" s="21"/>
      <c r="L133" s="21"/>
      <c r="M133" s="21"/>
      <c r="N133" s="21"/>
      <c r="O133" s="21"/>
      <c r="P133" s="21" t="s">
        <v>442</v>
      </c>
      <c r="Q133" s="21" t="s">
        <v>144</v>
      </c>
      <c r="R133" s="21"/>
    </row>
    <row r="134" ht="92" customHeight="true" spans="1:18">
      <c r="A134" s="21">
        <v>5</v>
      </c>
      <c r="B134" s="21" t="s">
        <v>450</v>
      </c>
      <c r="C134" s="21" t="s">
        <v>451</v>
      </c>
      <c r="D134" s="21" t="s">
        <v>452</v>
      </c>
      <c r="E134" s="21" t="s">
        <v>273</v>
      </c>
      <c r="F134" s="21">
        <v>1040</v>
      </c>
      <c r="G134" s="21">
        <v>1040</v>
      </c>
      <c r="H134" s="21"/>
      <c r="I134" s="21"/>
      <c r="J134" s="21"/>
      <c r="K134" s="21"/>
      <c r="L134" s="21"/>
      <c r="M134" s="21"/>
      <c r="N134" s="21"/>
      <c r="O134" s="21"/>
      <c r="P134" s="21" t="s">
        <v>274</v>
      </c>
      <c r="Q134" s="21" t="s">
        <v>144</v>
      </c>
      <c r="R134" s="21"/>
    </row>
    <row r="135" ht="90" customHeight="true" spans="1:18">
      <c r="A135" s="21">
        <v>6</v>
      </c>
      <c r="B135" s="21" t="s">
        <v>453</v>
      </c>
      <c r="C135" s="21" t="s">
        <v>454</v>
      </c>
      <c r="D135" s="21" t="s">
        <v>455</v>
      </c>
      <c r="E135" s="21" t="s">
        <v>273</v>
      </c>
      <c r="F135" s="21">
        <v>700</v>
      </c>
      <c r="G135" s="21">
        <v>700</v>
      </c>
      <c r="H135" s="21"/>
      <c r="I135" s="21"/>
      <c r="J135" s="21"/>
      <c r="K135" s="21"/>
      <c r="L135" s="21"/>
      <c r="M135" s="21"/>
      <c r="N135" s="21"/>
      <c r="O135" s="21"/>
      <c r="P135" s="21" t="s">
        <v>442</v>
      </c>
      <c r="Q135" s="21" t="s">
        <v>144</v>
      </c>
      <c r="R135" s="21"/>
    </row>
    <row r="136" ht="94" customHeight="true" spans="1:18">
      <c r="A136" s="21">
        <v>7</v>
      </c>
      <c r="B136" s="21" t="s">
        <v>456</v>
      </c>
      <c r="C136" s="21" t="s">
        <v>457</v>
      </c>
      <c r="D136" s="21" t="s">
        <v>458</v>
      </c>
      <c r="E136" s="21" t="s">
        <v>273</v>
      </c>
      <c r="F136" s="21">
        <v>600</v>
      </c>
      <c r="G136" s="21">
        <v>600</v>
      </c>
      <c r="H136" s="21"/>
      <c r="I136" s="21"/>
      <c r="J136" s="21"/>
      <c r="K136" s="21"/>
      <c r="L136" s="21"/>
      <c r="M136" s="21"/>
      <c r="N136" s="21"/>
      <c r="O136" s="21"/>
      <c r="P136" s="21" t="s">
        <v>442</v>
      </c>
      <c r="Q136" s="21" t="s">
        <v>144</v>
      </c>
      <c r="R136" s="21"/>
    </row>
    <row r="137" ht="74" customHeight="true" spans="1:18">
      <c r="A137" s="21">
        <v>8</v>
      </c>
      <c r="B137" s="21" t="s">
        <v>459</v>
      </c>
      <c r="C137" s="21" t="s">
        <v>460</v>
      </c>
      <c r="D137" s="21" t="s">
        <v>66</v>
      </c>
      <c r="E137" s="21" t="s">
        <v>273</v>
      </c>
      <c r="F137" s="21">
        <v>500</v>
      </c>
      <c r="G137" s="21">
        <v>500</v>
      </c>
      <c r="H137" s="21"/>
      <c r="I137" s="21"/>
      <c r="J137" s="21"/>
      <c r="K137" s="21"/>
      <c r="L137" s="21"/>
      <c r="M137" s="21"/>
      <c r="N137" s="21"/>
      <c r="O137" s="21"/>
      <c r="P137" s="21" t="s">
        <v>442</v>
      </c>
      <c r="Q137" s="21" t="s">
        <v>144</v>
      </c>
      <c r="R137" s="21"/>
    </row>
    <row r="138" ht="70" customHeight="true" spans="1:18">
      <c r="A138" s="21">
        <v>9</v>
      </c>
      <c r="B138" s="21" t="s">
        <v>461</v>
      </c>
      <c r="C138" s="21" t="s">
        <v>462</v>
      </c>
      <c r="D138" s="21" t="s">
        <v>108</v>
      </c>
      <c r="E138" s="21" t="s">
        <v>273</v>
      </c>
      <c r="F138" s="21">
        <v>300</v>
      </c>
      <c r="G138" s="21">
        <v>300</v>
      </c>
      <c r="H138" s="21"/>
      <c r="I138" s="21"/>
      <c r="J138" s="21"/>
      <c r="K138" s="21"/>
      <c r="L138" s="21"/>
      <c r="M138" s="21"/>
      <c r="N138" s="21"/>
      <c r="O138" s="21"/>
      <c r="P138" s="21" t="s">
        <v>274</v>
      </c>
      <c r="Q138" s="21" t="s">
        <v>144</v>
      </c>
      <c r="R138" s="21"/>
    </row>
    <row r="139" ht="65" customHeight="true" spans="1:18">
      <c r="A139" s="21">
        <v>10</v>
      </c>
      <c r="B139" s="21" t="s">
        <v>463</v>
      </c>
      <c r="C139" s="21" t="s">
        <v>464</v>
      </c>
      <c r="D139" s="21" t="s">
        <v>465</v>
      </c>
      <c r="E139" s="21" t="s">
        <v>245</v>
      </c>
      <c r="F139" s="21">
        <v>2940</v>
      </c>
      <c r="G139" s="21">
        <v>2940</v>
      </c>
      <c r="H139" s="21"/>
      <c r="I139" s="21"/>
      <c r="J139" s="21"/>
      <c r="K139" s="21"/>
      <c r="L139" s="21"/>
      <c r="M139" s="21"/>
      <c r="N139" s="21"/>
      <c r="O139" s="21"/>
      <c r="P139" s="21" t="s">
        <v>289</v>
      </c>
      <c r="Q139" s="21" t="s">
        <v>144</v>
      </c>
      <c r="R139" s="21"/>
    </row>
    <row r="140" s="4" customFormat="true" ht="62" customHeight="true" spans="1:18">
      <c r="A140" s="21">
        <v>11</v>
      </c>
      <c r="B140" s="21" t="s">
        <v>466</v>
      </c>
      <c r="C140" s="21" t="s">
        <v>467</v>
      </c>
      <c r="D140" s="21" t="s">
        <v>396</v>
      </c>
      <c r="E140" s="21" t="s">
        <v>30</v>
      </c>
      <c r="F140" s="21">
        <v>860</v>
      </c>
      <c r="G140" s="21">
        <v>860</v>
      </c>
      <c r="H140" s="21"/>
      <c r="I140" s="21"/>
      <c r="J140" s="21"/>
      <c r="K140" s="21"/>
      <c r="L140" s="21"/>
      <c r="M140" s="21"/>
      <c r="N140" s="21"/>
      <c r="O140" s="21"/>
      <c r="P140" s="21" t="s">
        <v>468</v>
      </c>
      <c r="Q140" s="25" t="s">
        <v>81</v>
      </c>
      <c r="R140" s="21"/>
    </row>
    <row r="141" ht="78" customHeight="true" spans="1:18">
      <c r="A141" s="21">
        <v>12</v>
      </c>
      <c r="B141" s="21" t="s">
        <v>469</v>
      </c>
      <c r="C141" s="21" t="s">
        <v>470</v>
      </c>
      <c r="D141" s="21" t="s">
        <v>471</v>
      </c>
      <c r="E141" s="21" t="s">
        <v>30</v>
      </c>
      <c r="F141" s="21">
        <v>990</v>
      </c>
      <c r="G141" s="21">
        <v>990</v>
      </c>
      <c r="H141" s="21"/>
      <c r="I141" s="21"/>
      <c r="J141" s="21"/>
      <c r="K141" s="21"/>
      <c r="L141" s="21"/>
      <c r="M141" s="21"/>
      <c r="N141" s="21"/>
      <c r="O141" s="21"/>
      <c r="P141" s="21" t="s">
        <v>472</v>
      </c>
      <c r="Q141" s="21" t="s">
        <v>81</v>
      </c>
      <c r="R141" s="21"/>
    </row>
  </sheetData>
  <mergeCells count="24">
    <mergeCell ref="A1:B1"/>
    <mergeCell ref="A2:R2"/>
    <mergeCell ref="P3:R3"/>
    <mergeCell ref="H4:M4"/>
    <mergeCell ref="N4:O4"/>
    <mergeCell ref="H5:L5"/>
    <mergeCell ref="B7:C7"/>
    <mergeCell ref="B8:C8"/>
    <mergeCell ref="B74:C74"/>
    <mergeCell ref="B124:C124"/>
    <mergeCell ref="B129:C129"/>
    <mergeCell ref="A4:A6"/>
    <mergeCell ref="B4:B6"/>
    <mergeCell ref="C4:C6"/>
    <mergeCell ref="D4:D6"/>
    <mergeCell ref="E4:E6"/>
    <mergeCell ref="F4:F6"/>
    <mergeCell ref="G4:G6"/>
    <mergeCell ref="M5:M6"/>
    <mergeCell ref="N5:N6"/>
    <mergeCell ref="O5:O6"/>
    <mergeCell ref="P4:P6"/>
    <mergeCell ref="Q4:Q6"/>
    <mergeCell ref="R4:R6"/>
  </mergeCells>
  <printOptions horizontalCentered="true"/>
  <pageMargins left="0.314583333333333" right="0.118055555555556" top="0.472222222222222" bottom="0.511805555555556"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同心县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inspur</cp:lastModifiedBy>
  <dcterms:created xsi:type="dcterms:W3CDTF">2022-05-03T14:15:00Z</dcterms:created>
  <cp:lastPrinted>2022-05-15T16:49:00Z</cp:lastPrinted>
  <dcterms:modified xsi:type="dcterms:W3CDTF">2022-05-25T15:23:11Z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975C0C98BEDF49BDAFEDEEF13E93E5C3</vt:lpwstr>
  </property>
  <property fmtid="{D5CDD505-2E9C-101B-9397-08002B2CF9AE}" pid="3" name="KSOProductBuildVer">
    <vt:lpwstr>2052-11.8.2.10422</vt:lpwstr>
  </property>
  <property fmtid="{D5CDD505-2E9C-101B-9397-08002B2CF9AE}" pid="4" name="KSOReadingLayout">
    <vt:bool>true</vt:bool>
  </property>
</Properties>
</file>